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ouise\Downloads\"/>
    </mc:Choice>
  </mc:AlternateContent>
  <xr:revisionPtr revIDLastSave="0" documentId="8_{C9AFE76D-D079-42EA-9C8D-E8943035CF06}" xr6:coauthVersionLast="45" xr6:coauthVersionMax="45" xr10:uidLastSave="{00000000-0000-0000-0000-000000000000}"/>
  <bookViews>
    <workbookView xWindow="28680" yWindow="-120" windowWidth="15990" windowHeight="24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G134" i="1" l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 l="1"/>
</calcChain>
</file>

<file path=xl/sharedStrings.xml><?xml version="1.0" encoding="utf-8"?>
<sst xmlns="http://schemas.openxmlformats.org/spreadsheetml/2006/main" count="466" uniqueCount="312">
  <si>
    <t>Category</t>
  </si>
  <si>
    <r>
      <rPr>
        <b/>
        <sz val="11"/>
        <rFont val="Calibri"/>
        <family val="2"/>
      </rPr>
      <t>Unit</t>
    </r>
  </si>
  <si>
    <t>HOW many units do you want?</t>
  </si>
  <si>
    <t>CASTER SUGAR T&amp;L</t>
  </si>
  <si>
    <r>
      <rPr>
        <sz val="11.5"/>
        <rFont val="Calibri"/>
        <family val="2"/>
      </rPr>
      <t>2 kg</t>
    </r>
  </si>
  <si>
    <r>
      <rPr>
        <sz val="11.5"/>
        <rFont val="Calibri"/>
        <family val="2"/>
      </rPr>
      <t>3 kg</t>
    </r>
  </si>
  <si>
    <t>ICING SUGAR T&amp;L</t>
  </si>
  <si>
    <t>SOFT DARK BROWN SUGAR T&amp;L</t>
  </si>
  <si>
    <t>Canned</t>
  </si>
  <si>
    <r>
      <rPr>
        <sz val="11.5"/>
        <rFont val="Calibri"/>
        <family val="2"/>
      </rPr>
      <t>CHICKEN CREAM SOUP HEINZ</t>
    </r>
  </si>
  <si>
    <t>400g</t>
  </si>
  <si>
    <r>
      <rPr>
        <sz val="11.5"/>
        <rFont val="Calibri"/>
        <family val="2"/>
      </rPr>
      <t>TOMATO CREAM SOUP HEINZ</t>
    </r>
  </si>
  <si>
    <r>
      <rPr>
        <sz val="11.5"/>
        <rFont val="Calibri"/>
        <family val="2"/>
      </rPr>
      <t>300 g</t>
    </r>
  </si>
  <si>
    <t>TUNA CHUNKS IN BRINE Country Range</t>
  </si>
  <si>
    <r>
      <rPr>
        <sz val="11.5"/>
        <rFont val="Calibri"/>
        <family val="2"/>
      </rPr>
      <t>400 g</t>
    </r>
  </si>
  <si>
    <r>
      <rPr>
        <sz val="11.5"/>
        <rFont val="Calibri"/>
        <family val="2"/>
      </rPr>
      <t>VEGETABLE SOUP HEINZ</t>
    </r>
  </si>
  <si>
    <r>
      <rPr>
        <sz val="11.5"/>
        <rFont val="Calibri"/>
        <family val="2"/>
      </rPr>
      <t>ALL BRAN KELLOGGS</t>
    </r>
  </si>
  <si>
    <t>6 x 500 g</t>
  </si>
  <si>
    <t>CRUNCHY NUT CORNFLAKES KELLOGGS</t>
  </si>
  <si>
    <t>4 x 500 g</t>
  </si>
  <si>
    <t>GLUTEN FREE NESTLE CORNFLAKES</t>
  </si>
  <si>
    <t>500g</t>
  </si>
  <si>
    <r>
      <rPr>
        <sz val="11.5"/>
        <rFont val="Calibri"/>
        <family val="2"/>
      </rPr>
      <t>RICE KRISPIES KELLOGGS</t>
    </r>
  </si>
  <si>
    <t>4 x 400 g</t>
  </si>
  <si>
    <t>Cereal</t>
  </si>
  <si>
    <r>
      <rPr>
        <sz val="11.5"/>
        <rFont val="Calibri"/>
        <family val="2"/>
      </rPr>
      <t>SPECIAL K KELLOGGS</t>
    </r>
  </si>
  <si>
    <t>Cold drinks</t>
  </si>
  <si>
    <t>APPLE JUICE Country Range</t>
  </si>
  <si>
    <r>
      <rPr>
        <sz val="11.5"/>
        <rFont val="Calibri"/>
        <family val="2"/>
      </rPr>
      <t>1 ltr</t>
    </r>
  </si>
  <si>
    <t>ORANGE JUICE Country Range</t>
  </si>
  <si>
    <t>ROBINSONS APPLE/BLK concentrate no added sugar</t>
  </si>
  <si>
    <r>
      <rPr>
        <sz val="11.5"/>
        <rFont val="Calibri"/>
        <family val="2"/>
      </rPr>
      <t>1.75 ltr</t>
    </r>
  </si>
  <si>
    <t>ROBINSONS LEMON concentrate no added sugar</t>
  </si>
  <si>
    <t>ROBINSONS ORANGE concentrate no added sugar</t>
  </si>
  <si>
    <r>
      <rPr>
        <sz val="11.5"/>
        <rFont val="Calibri"/>
        <family val="2"/>
      </rPr>
      <t>BROWN SAUCE GLASS BOTTLE HP</t>
    </r>
  </si>
  <si>
    <r>
      <rPr>
        <sz val="11.5"/>
        <rFont val="Calibri"/>
        <family val="2"/>
      </rPr>
      <t>255 g</t>
    </r>
  </si>
  <si>
    <r>
      <rPr>
        <sz val="11.5"/>
        <rFont val="Calibri"/>
        <family val="2"/>
      </rPr>
      <t>BROWN SAUCE SQUEEZY HP</t>
    </r>
  </si>
  <si>
    <r>
      <rPr>
        <sz val="11.5"/>
        <rFont val="Calibri"/>
        <family val="2"/>
      </rPr>
      <t>425 g</t>
    </r>
  </si>
  <si>
    <r>
      <rPr>
        <sz val="11.5"/>
        <rFont val="Calibri"/>
        <family val="2"/>
      </rPr>
      <t>285 g</t>
    </r>
  </si>
  <si>
    <t>HONEY PURE CLEAR Country Range</t>
  </si>
  <si>
    <r>
      <rPr>
        <sz val="11.5"/>
        <rFont val="Calibri"/>
        <family val="2"/>
      </rPr>
      <t>454 g</t>
    </r>
  </si>
  <si>
    <r>
      <rPr>
        <sz val="11.5"/>
        <rFont val="Calibri"/>
        <family val="2"/>
      </rPr>
      <t>SALAD CREAM CREAM SQUEEZY HEINZ G/F</t>
    </r>
  </si>
  <si>
    <r>
      <rPr>
        <sz val="11.5"/>
        <rFont val="Calibri"/>
        <family val="2"/>
      </rPr>
      <t>TOMATO KETCHUP SQUEEZY HEINZ</t>
    </r>
  </si>
  <si>
    <r>
      <rPr>
        <sz val="11.5"/>
        <rFont val="Calibri"/>
        <family val="2"/>
      </rPr>
      <t>460 ml</t>
    </r>
  </si>
  <si>
    <r>
      <rPr>
        <sz val="11.5"/>
        <rFont val="Calibri"/>
        <family val="2"/>
      </rPr>
      <t>TOMATO KETCHUP SQUEEZY HEINZ G/F</t>
    </r>
  </si>
  <si>
    <r>
      <rPr>
        <sz val="11.5"/>
        <rFont val="Calibri"/>
        <family val="2"/>
      </rPr>
      <t>342 g</t>
    </r>
  </si>
  <si>
    <r>
      <rPr>
        <sz val="11.5"/>
        <rFont val="Calibri"/>
        <family val="2"/>
      </rPr>
      <t>300 ml</t>
    </r>
  </si>
  <si>
    <t>Dairy</t>
  </si>
  <si>
    <t>ALPRO OAT MILK</t>
  </si>
  <si>
    <t>BUTTER SALTED BLOCKS Country Range</t>
  </si>
  <si>
    <r>
      <rPr>
        <sz val="11.5"/>
        <rFont val="Calibri"/>
        <family val="2"/>
      </rPr>
      <t>250 g</t>
    </r>
  </si>
  <si>
    <t>BUTTER UNSALTED 250G Country Range</t>
  </si>
  <si>
    <t>250g</t>
  </si>
  <si>
    <t>CHEDDAR GRATED MATURE Country Range</t>
  </si>
  <si>
    <r>
      <rPr>
        <sz val="11.5"/>
        <rFont val="Calibri"/>
        <family val="2"/>
      </rPr>
      <t>1 kg</t>
    </r>
  </si>
  <si>
    <t>CHEDDAR MATURE SLICED Country Range</t>
  </si>
  <si>
    <t>CREAM AEROSOL Country Range</t>
  </si>
  <si>
    <r>
      <rPr>
        <sz val="11.5"/>
        <rFont val="Calibri"/>
        <family val="2"/>
      </rPr>
      <t>500 g</t>
    </r>
  </si>
  <si>
    <t>CUSTARD Ready to serve Country Range</t>
  </si>
  <si>
    <t>DOUBLE CREAM MILLAC GOLD</t>
  </si>
  <si>
    <t>FLORA SPREAD</t>
  </si>
  <si>
    <r>
      <rPr>
        <sz val="11.5"/>
        <rFont val="Calibri"/>
        <family val="2"/>
      </rPr>
      <t>MILK FRESH FULL FAT</t>
    </r>
  </si>
  <si>
    <r>
      <rPr>
        <sz val="11.5"/>
        <rFont val="Calibri"/>
        <family val="2"/>
      </rPr>
      <t>2 ltr</t>
    </r>
  </si>
  <si>
    <r>
      <rPr>
        <sz val="11.5"/>
        <rFont val="Calibri"/>
        <family val="2"/>
      </rPr>
      <t>MILK FRESH SEMI SKIMMED</t>
    </r>
  </si>
  <si>
    <r>
      <rPr>
        <sz val="11.5"/>
        <rFont val="Calibri"/>
        <family val="2"/>
      </rPr>
      <t>MILK FRESH SKIMMED</t>
    </r>
  </si>
  <si>
    <t>WHIPPING CREAM KERRYMAID</t>
  </si>
  <si>
    <r>
      <rPr>
        <sz val="11.5"/>
        <rFont val="Calibri"/>
        <family val="2"/>
      </rPr>
      <t>240 g</t>
    </r>
  </si>
  <si>
    <t>Frozen</t>
  </si>
  <si>
    <r>
      <rPr>
        <sz val="11.5"/>
        <rFont val="Calibri"/>
        <family val="2"/>
      </rPr>
      <t>1.06kg</t>
    </r>
  </si>
  <si>
    <r>
      <rPr>
        <sz val="11.5"/>
        <rFont val="Calibri"/>
        <family val="2"/>
      </rPr>
      <t>2kg</t>
    </r>
  </si>
  <si>
    <t>CHIPS FREEZE CHILL 7/16 Country Range</t>
  </si>
  <si>
    <r>
      <rPr>
        <sz val="11.5"/>
        <rFont val="Calibri"/>
        <family val="2"/>
      </rPr>
      <t>2.50 kg</t>
    </r>
  </si>
  <si>
    <t>CHIPS FREEZE CHILL 9/16 Country Range</t>
  </si>
  <si>
    <t>DOUGHNUT ICED SELECTION Country Range</t>
  </si>
  <si>
    <t>36 donuts</t>
  </si>
  <si>
    <t>FISH FINGERS BREADED G/F D/F 30G</t>
  </si>
  <si>
    <t>LASAGNE VERDI SCHEFF ready meal</t>
  </si>
  <si>
    <t>12 x 360 g</t>
  </si>
  <si>
    <t>Southern FRIED CHICKEN GOUJONS Country Range</t>
  </si>
  <si>
    <t>Meat</t>
  </si>
  <si>
    <t>BACON RINDLESS Country Range</t>
  </si>
  <si>
    <r>
      <rPr>
        <sz val="11.5"/>
        <rFont val="Calibri"/>
        <family val="2"/>
      </rPr>
      <t>2.27 kg</t>
    </r>
  </si>
  <si>
    <t>GAMMON HAM N/TRUST</t>
  </si>
  <si>
    <t xml:space="preserve">GAMMON HAM SLICED 100% </t>
  </si>
  <si>
    <t>pasta/rice/bread</t>
  </si>
  <si>
    <r>
      <rPr>
        <sz val="11.5"/>
        <rFont val="Calibri"/>
        <family val="2"/>
      </rPr>
      <t>BLOOMER MALTED SLICED</t>
    </r>
  </si>
  <si>
    <r>
      <rPr>
        <sz val="11.5"/>
        <rFont val="Calibri"/>
        <family val="2"/>
      </rPr>
      <t>800 g</t>
    </r>
  </si>
  <si>
    <t>GREEN LENTILS PUY TYPE</t>
  </si>
  <si>
    <t>LASAGNE Country Range</t>
  </si>
  <si>
    <t>LOAF W/MEAL THICK SQ Country Range</t>
  </si>
  <si>
    <t>LOAF WHITE SLICED MED SQ Country Range</t>
  </si>
  <si>
    <t>RICE BASMATI EASY COOK Country Range</t>
  </si>
  <si>
    <r>
      <rPr>
        <sz val="11.5"/>
        <rFont val="Calibri"/>
        <family val="2"/>
      </rPr>
      <t>5 kg</t>
    </r>
  </si>
  <si>
    <r>
      <rPr>
        <sz val="11.5"/>
        <rFont val="Calibri"/>
        <family val="2"/>
      </rPr>
      <t>RICE BROWN &amp; WHITE TILDA</t>
    </r>
  </si>
  <si>
    <t>RICE BROWN WHOLEGRAIN Country Range</t>
  </si>
  <si>
    <t>spice/herb</t>
  </si>
  <si>
    <t>BASIL DRIED Country Range</t>
  </si>
  <si>
    <r>
      <rPr>
        <sz val="11.5"/>
        <rFont val="Calibri"/>
        <family val="2"/>
      </rPr>
      <t>200 g</t>
    </r>
  </si>
  <si>
    <t>CAJUN SEASONING BLACKENED Country Range</t>
  </si>
  <si>
    <r>
      <rPr>
        <sz val="11.5"/>
        <rFont val="Calibri"/>
        <family val="2"/>
      </rPr>
      <t>530 g</t>
    </r>
  </si>
  <si>
    <t>CURRY POWDER MED MADRAS Country Range</t>
  </si>
  <si>
    <r>
      <rPr>
        <sz val="11.5"/>
        <rFont val="Calibri"/>
        <family val="2"/>
      </rPr>
      <t>490 g</t>
    </r>
  </si>
  <si>
    <t>GARLIC POWDER Country Range</t>
  </si>
  <si>
    <t>GROUND PAPRIKA Country Range</t>
  </si>
  <si>
    <r>
      <rPr>
        <sz val="11.5"/>
        <rFont val="Calibri"/>
        <family val="2"/>
      </rPr>
      <t>550 g</t>
    </r>
  </si>
  <si>
    <t>MIXED HERBS Country Range</t>
  </si>
  <si>
    <r>
      <rPr>
        <sz val="11.5"/>
        <rFont val="Calibri"/>
        <family val="2"/>
      </rPr>
      <t>190 g</t>
    </r>
  </si>
  <si>
    <t>PEPPER BLACK GROUND Country Range</t>
  </si>
  <si>
    <t>PEPPER WHITE GROUND Country Range</t>
  </si>
  <si>
    <t>TURMERIC GROUND Country Range</t>
  </si>
  <si>
    <r>
      <rPr>
        <sz val="11.5"/>
        <rFont val="Calibri"/>
        <family val="2"/>
      </rPr>
      <t>GF RAINFOREST ALLIANCE ENV TEA BAGS CR</t>
    </r>
  </si>
  <si>
    <t>TOTAL you will pay</t>
  </si>
  <si>
    <t>GR001</t>
  </si>
  <si>
    <t>GR002</t>
  </si>
  <si>
    <t>GR003</t>
  </si>
  <si>
    <t>GR004</t>
  </si>
  <si>
    <t>GR005</t>
  </si>
  <si>
    <t>GR006</t>
  </si>
  <si>
    <t>GR009</t>
  </si>
  <si>
    <t>GR010</t>
  </si>
  <si>
    <t>GR011</t>
  </si>
  <si>
    <t>GR012</t>
  </si>
  <si>
    <t>GR013</t>
  </si>
  <si>
    <t>GR014</t>
  </si>
  <si>
    <t>GR015</t>
  </si>
  <si>
    <t>GR016</t>
  </si>
  <si>
    <t>GR025</t>
  </si>
  <si>
    <t>GR031</t>
  </si>
  <si>
    <t>GR034</t>
  </si>
  <si>
    <t>GR035</t>
  </si>
  <si>
    <t>GR036</t>
  </si>
  <si>
    <t>GR039</t>
  </si>
  <si>
    <t>GR040</t>
  </si>
  <si>
    <t>GR041</t>
  </si>
  <si>
    <t>GR042</t>
  </si>
  <si>
    <t>GR044</t>
  </si>
  <si>
    <t>GR045</t>
  </si>
  <si>
    <t>GR046</t>
  </si>
  <si>
    <t>GR047</t>
  </si>
  <si>
    <t>GR048</t>
  </si>
  <si>
    <t>GR049</t>
  </si>
  <si>
    <t>GR050</t>
  </si>
  <si>
    <t>GR051</t>
  </si>
  <si>
    <t>GR052</t>
  </si>
  <si>
    <t>GR053</t>
  </si>
  <si>
    <t>GR054</t>
  </si>
  <si>
    <t>GR055</t>
  </si>
  <si>
    <t>GR056</t>
  </si>
  <si>
    <t>GR057</t>
  </si>
  <si>
    <t>GR058</t>
  </si>
  <si>
    <t>GR059</t>
  </si>
  <si>
    <t>GR060</t>
  </si>
  <si>
    <t>GR061</t>
  </si>
  <si>
    <t>GR062</t>
  </si>
  <si>
    <t>GR063</t>
  </si>
  <si>
    <t>GR064</t>
  </si>
  <si>
    <t>GR065</t>
  </si>
  <si>
    <t>GR066</t>
  </si>
  <si>
    <t>GR067</t>
  </si>
  <si>
    <t>GR068</t>
  </si>
  <si>
    <t>GR069</t>
  </si>
  <si>
    <t>GR070</t>
  </si>
  <si>
    <t>GR072</t>
  </si>
  <si>
    <t>GR073</t>
  </si>
  <si>
    <t>GR074</t>
  </si>
  <si>
    <t>GR075</t>
  </si>
  <si>
    <t>GR076</t>
  </si>
  <si>
    <t>GR077</t>
  </si>
  <si>
    <t>GR078</t>
  </si>
  <si>
    <t>GR079</t>
  </si>
  <si>
    <t>GR080</t>
  </si>
  <si>
    <t>GR081</t>
  </si>
  <si>
    <t>GR082</t>
  </si>
  <si>
    <t>GR083</t>
  </si>
  <si>
    <t>GR084</t>
  </si>
  <si>
    <t>GR092</t>
  </si>
  <si>
    <t>GR093</t>
  </si>
  <si>
    <t>GR094</t>
  </si>
  <si>
    <t>GR095</t>
  </si>
  <si>
    <t>GR096</t>
  </si>
  <si>
    <t>GR097</t>
  </si>
  <si>
    <t>GR098</t>
  </si>
  <si>
    <t>GR099</t>
  </si>
  <si>
    <t>GR100</t>
  </si>
  <si>
    <t>GR101</t>
  </si>
  <si>
    <t>GR103</t>
  </si>
  <si>
    <t>GR104</t>
  </si>
  <si>
    <t>GR105</t>
  </si>
  <si>
    <t>GR106</t>
  </si>
  <si>
    <t>Please read the following carefully before ordering.</t>
  </si>
  <si>
    <t>You MUST supply the name on your top up account to allow charging.</t>
  </si>
  <si>
    <t>Some items are bulk sales only - as shown in UNIT column.</t>
  </si>
  <si>
    <t>For each item you would like, put the number (only use digits) in the blue column.</t>
  </si>
  <si>
    <t>Savona product code</t>
  </si>
  <si>
    <t>Wolfson Till Stock number</t>
  </si>
  <si>
    <t>BATTERED CHICKEN NUGGETS Country Range</t>
  </si>
  <si>
    <t>BREADED CHICKEN GOUJONS Country Range</t>
  </si>
  <si>
    <t>Description</t>
  </si>
  <si>
    <t>GR107</t>
  </si>
  <si>
    <t xml:space="preserve">GREEK YOGHURT </t>
  </si>
  <si>
    <t>GR108</t>
  </si>
  <si>
    <t>LINGUINE PASTA</t>
  </si>
  <si>
    <t>1 kg</t>
  </si>
  <si>
    <t>GR109</t>
  </si>
  <si>
    <t>PENNE PASTA</t>
  </si>
  <si>
    <t>GR110</t>
  </si>
  <si>
    <t>WHOLEWHEAT PENNE PASTA</t>
  </si>
  <si>
    <t>GR111</t>
  </si>
  <si>
    <t>COUSCOUS</t>
  </si>
  <si>
    <t>3 kg</t>
  </si>
  <si>
    <t>GR113</t>
  </si>
  <si>
    <t>WHITE BREAD AND ROLL MIX</t>
  </si>
  <si>
    <t>3.5 kg</t>
  </si>
  <si>
    <t>GR114</t>
  </si>
  <si>
    <t>BROWN BREAD OR ROLL MIX</t>
  </si>
  <si>
    <t>GR115</t>
  </si>
  <si>
    <t>GR116</t>
  </si>
  <si>
    <t>BRAEBURN APPLES X 6</t>
  </si>
  <si>
    <t>6 apples</t>
  </si>
  <si>
    <t>VINEGAR TABLE BOTTLE SARSONS</t>
  </si>
  <si>
    <t>Fruit/Veg</t>
  </si>
  <si>
    <t>GR117</t>
  </si>
  <si>
    <t>GR118</t>
  </si>
  <si>
    <t>GR119</t>
  </si>
  <si>
    <t>GR120</t>
  </si>
  <si>
    <t>GR121</t>
  </si>
  <si>
    <t>GR122</t>
  </si>
  <si>
    <t>GR123</t>
  </si>
  <si>
    <t>GR124</t>
  </si>
  <si>
    <t>GR125</t>
  </si>
  <si>
    <t>GR126</t>
  </si>
  <si>
    <t>GR127</t>
  </si>
  <si>
    <t>GR128</t>
  </si>
  <si>
    <t>GR129</t>
  </si>
  <si>
    <t>GR130</t>
  </si>
  <si>
    <t>GR131</t>
  </si>
  <si>
    <t>GR132</t>
  </si>
  <si>
    <t>LARGE ONIONS</t>
  </si>
  <si>
    <t>LEEKS</t>
  </si>
  <si>
    <t>CUCUMBER</t>
  </si>
  <si>
    <t>RIPE AVOCADO</t>
  </si>
  <si>
    <t>ICEBERG LETTUCE</t>
  </si>
  <si>
    <t>FLAT MUSHROOMS</t>
  </si>
  <si>
    <t>BROCCOLI</t>
  </si>
  <si>
    <t>CARROTS</t>
  </si>
  <si>
    <t>ORANGES</t>
  </si>
  <si>
    <t>EASY PEEL MANDARINS</t>
  </si>
  <si>
    <t>ROYAL GALA APPLES</t>
  </si>
  <si>
    <t>GOLDEN DELIC APPLES</t>
  </si>
  <si>
    <t>CONF PEARS</t>
  </si>
  <si>
    <t>BANANAS</t>
  </si>
  <si>
    <t>x 1</t>
  </si>
  <si>
    <t>x 4</t>
  </si>
  <si>
    <t>x 1 head</t>
  </si>
  <si>
    <t>x 6</t>
  </si>
  <si>
    <t>x 10</t>
  </si>
  <si>
    <t>BUTTON MUSHR0OMS</t>
  </si>
  <si>
    <t>RED ONIONS</t>
  </si>
  <si>
    <t>Orders will be charged to your top up account.  Anything we can't obtain will be refunded.</t>
  </si>
  <si>
    <t>GR133</t>
  </si>
  <si>
    <t>Fill in your personal details in the green section (IMPORTANT)</t>
  </si>
  <si>
    <t>If an item is missing</t>
  </si>
  <si>
    <t>If your top up funds are insufficient, your order will be cancelled and you will need to resubmit your order.</t>
  </si>
  <si>
    <t>GR136</t>
  </si>
  <si>
    <t>GR137</t>
  </si>
  <si>
    <t>GR138</t>
  </si>
  <si>
    <t>BAKED BEANS HNZ</t>
  </si>
  <si>
    <t>415g</t>
  </si>
  <si>
    <t>CHOPPED TOMATOES 800g</t>
  </si>
  <si>
    <t>800g</t>
  </si>
  <si>
    <t>BAKED BEANS 850g</t>
  </si>
  <si>
    <t>850g</t>
  </si>
  <si>
    <t>GR139</t>
  </si>
  <si>
    <t>GR140</t>
  </si>
  <si>
    <t>GR141</t>
  </si>
  <si>
    <t>GR142</t>
  </si>
  <si>
    <t>Chilled</t>
  </si>
  <si>
    <t>CHERRY TOMATOES 250g</t>
  </si>
  <si>
    <t>TOMATOES 1 kg</t>
  </si>
  <si>
    <t>HOUMOUS 1 kg</t>
  </si>
  <si>
    <t xml:space="preserve">Rissoto Rice 1 kg </t>
  </si>
  <si>
    <t>10 pieces</t>
  </si>
  <si>
    <t>1.92 kg</t>
  </si>
  <si>
    <t>Cooked sliced silverside of beef 500g (contains gluten)</t>
  </si>
  <si>
    <t>Chicken drumsticks x 10 (frozen)</t>
  </si>
  <si>
    <t>Chargrilled chicken fillet 1.92kg  (contains gluten and frozen)</t>
  </si>
  <si>
    <t>Email the order to groceries@wolfson.ox.ac.uk by 11am at the latest.</t>
  </si>
  <si>
    <t>Items will be delivered to your room on the next working day usually around lunch time.</t>
  </si>
  <si>
    <t>Refunds will be processed through your Top-up accounts normally within three working days.  Don’t forget you can check your own account to see these refunds.  Please do this before writing to chase up a refund.</t>
  </si>
  <si>
    <t>Tell us what is missing.  Please be exact, and include how many of each you missed out on.</t>
  </si>
  <si>
    <t xml:space="preserve">If you have missed out on an item, remember that new stock does come into the warehouse, so please include the item you missed in a future order. </t>
  </si>
  <si>
    <t>If you find that your order is incomplete, please drop us an email at groceries@wolfson.ox.ac.uk.</t>
  </si>
  <si>
    <t xml:space="preserve">How to order </t>
  </si>
  <si>
    <t>FLOUR PLAIN Country Range</t>
  </si>
  <si>
    <t>FLOUR SELF RAISING Country Range</t>
  </si>
  <si>
    <t>YEAST INSTANT 500g</t>
  </si>
  <si>
    <t>WHOLE CAMEMBERT</t>
  </si>
  <si>
    <t xml:space="preserve"> MOZZARELLA BLOCK 1 kg</t>
  </si>
  <si>
    <t>Till Price</t>
  </si>
  <si>
    <t>LOAF W/MEAL SLICED MED Country Range</t>
  </si>
  <si>
    <t>LOAF WHITE SLICED THICK  Country Range</t>
  </si>
  <si>
    <t>TEABAGS ENVELOPE PG TIPS</t>
  </si>
  <si>
    <t>Baking</t>
  </si>
  <si>
    <t>Condiments</t>
  </si>
  <si>
    <t>CHEDDAR GRATED MILD Country Range</t>
  </si>
  <si>
    <t>Tea</t>
  </si>
  <si>
    <t>GR023</t>
  </si>
  <si>
    <t>Cleaning</t>
  </si>
  <si>
    <t>FAIRY LIQUID 900ml 622589</t>
  </si>
  <si>
    <t>900ml</t>
  </si>
  <si>
    <t>Name on top-up account:   PLEASE PUT YOUR NAME AND ROOM NUMBER HERE</t>
  </si>
  <si>
    <t>Orders can be placed by 9am, Monday to Friday.  Delivery will be on the following weekday (Mondays - Fridays)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</si>
</sst>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.5"/>
      <name val="Calibri"/>
      <family val="2"/>
    </font>
    <font>
      <sz val="11.5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1" fillId="0" borderId="1" xfId="0" applyNumberFormat="1" applyFont="1" applyBorder="1" applyAlignment="1" applyProtection="1">
      <alignment horizontal="center" wrapText="1"/>
    </xf>
    <xf numFmtId="0" fontId="0" fillId="0" borderId="1" xfId="0" applyBorder="1" applyProtection="1"/>
    <xf numFmtId="164" fontId="1" fillId="2" borderId="1" xfId="0" applyNumberFormat="1" applyFont="1" applyFill="1" applyBorder="1" applyAlignment="1" applyProtection="1">
      <alignment horizontal="center" wrapText="1"/>
    </xf>
    <xf numFmtId="0" fontId="0" fillId="4" borderId="1" xfId="0" applyFill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ering.administration@wolfso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"/>
  <sheetViews>
    <sheetView tabSelected="1" workbookViewId="0">
      <selection activeCell="A12" sqref="A12:H12"/>
    </sheetView>
  </sheetViews>
  <sheetFormatPr defaultRowHeight="15" x14ac:dyDescent="0.25"/>
  <cols>
    <col min="1" max="1" width="9.140625" style="3"/>
    <col min="2" max="2" width="14.5703125" style="32" customWidth="1"/>
    <col min="3" max="3" width="16" style="3" bestFit="1" customWidth="1"/>
    <col min="4" max="4" width="40" style="28" customWidth="1"/>
    <col min="5" max="5" width="12.28515625" style="3" customWidth="1"/>
    <col min="6" max="6" width="9.140625" style="14"/>
    <col min="7" max="7" width="15.5703125" style="3" customWidth="1"/>
    <col min="8" max="8" width="11.5703125" style="3" customWidth="1"/>
    <col min="9" max="10" width="9.140625" style="3"/>
    <col min="11" max="11" width="53" style="3" bestFit="1" customWidth="1"/>
    <col min="12" max="16384" width="9.140625" style="3"/>
  </cols>
  <sheetData>
    <row r="1" spans="1:8" ht="23.25" customHeight="1" x14ac:dyDescent="0.35">
      <c r="A1" s="37" t="s">
        <v>189</v>
      </c>
      <c r="B1" s="37"/>
      <c r="C1" s="37"/>
      <c r="D1" s="37"/>
      <c r="E1" s="37"/>
      <c r="F1" s="37"/>
      <c r="G1" s="37"/>
      <c r="H1" s="37"/>
    </row>
    <row r="2" spans="1:8" ht="41.25" customHeight="1" x14ac:dyDescent="0.3">
      <c r="A2" s="39" t="s">
        <v>311</v>
      </c>
      <c r="B2" s="39"/>
      <c r="C2" s="39"/>
      <c r="D2" s="39"/>
      <c r="E2" s="39"/>
      <c r="F2" s="39"/>
      <c r="G2" s="39"/>
      <c r="H2" s="39"/>
    </row>
    <row r="3" spans="1:8" ht="15.75" customHeight="1" x14ac:dyDescent="0.25">
      <c r="A3" s="36" t="s">
        <v>258</v>
      </c>
      <c r="B3" s="36"/>
      <c r="C3" s="36"/>
      <c r="D3" s="36"/>
      <c r="E3" s="36"/>
      <c r="F3" s="36"/>
      <c r="G3" s="36"/>
      <c r="H3" s="36"/>
    </row>
    <row r="4" spans="1:8" ht="15.75" customHeight="1" x14ac:dyDescent="0.25">
      <c r="A4" s="36" t="s">
        <v>190</v>
      </c>
      <c r="B4" s="36"/>
      <c r="C4" s="36"/>
      <c r="D4" s="36"/>
      <c r="E4" s="36"/>
      <c r="F4" s="36"/>
      <c r="G4" s="36"/>
      <c r="H4" s="36"/>
    </row>
    <row r="5" spans="1:8" ht="15.75" customHeight="1" x14ac:dyDescent="0.25">
      <c r="A5" s="36" t="s">
        <v>262</v>
      </c>
      <c r="B5" s="36"/>
      <c r="C5" s="36"/>
      <c r="D5" s="36"/>
      <c r="E5" s="36"/>
      <c r="F5" s="36"/>
      <c r="G5" s="36"/>
      <c r="H5" s="36"/>
    </row>
    <row r="6" spans="1:8" ht="15.75" customHeight="1" x14ac:dyDescent="0.25">
      <c r="A6" s="36" t="s">
        <v>191</v>
      </c>
      <c r="B6" s="36"/>
      <c r="C6" s="36"/>
      <c r="D6" s="36"/>
      <c r="E6" s="36"/>
      <c r="F6" s="36"/>
      <c r="G6" s="36"/>
      <c r="H6" s="36"/>
    </row>
    <row r="7" spans="1:8" ht="15.75" x14ac:dyDescent="0.25">
      <c r="A7" s="25"/>
      <c r="B7" s="30"/>
      <c r="C7" s="25"/>
      <c r="D7" s="26"/>
      <c r="E7" s="25"/>
      <c r="F7" s="31"/>
    </row>
    <row r="8" spans="1:8" ht="23.25" customHeight="1" x14ac:dyDescent="0.35">
      <c r="A8" s="37" t="s">
        <v>292</v>
      </c>
      <c r="B8" s="37"/>
      <c r="C8" s="37"/>
      <c r="D8" s="37"/>
      <c r="E8" s="37"/>
      <c r="F8" s="37"/>
      <c r="G8" s="37"/>
      <c r="H8" s="37"/>
    </row>
    <row r="9" spans="1:8" ht="15.75" customHeight="1" x14ac:dyDescent="0.25">
      <c r="A9" s="36" t="s">
        <v>260</v>
      </c>
      <c r="B9" s="36"/>
      <c r="C9" s="36"/>
      <c r="D9" s="36"/>
      <c r="E9" s="36"/>
      <c r="F9" s="36"/>
      <c r="G9" s="36"/>
      <c r="H9" s="36"/>
    </row>
    <row r="10" spans="1:8" ht="15.75" customHeight="1" x14ac:dyDescent="0.25">
      <c r="A10" s="36" t="s">
        <v>192</v>
      </c>
      <c r="B10" s="36"/>
      <c r="C10" s="36"/>
      <c r="D10" s="36"/>
      <c r="E10" s="36"/>
      <c r="F10" s="36"/>
      <c r="G10" s="36"/>
      <c r="H10" s="36"/>
    </row>
    <row r="11" spans="1:8" ht="15.75" customHeight="1" x14ac:dyDescent="0.25">
      <c r="A11" s="38" t="s">
        <v>286</v>
      </c>
      <c r="B11" s="38"/>
      <c r="C11" s="38"/>
      <c r="D11" s="38"/>
      <c r="E11" s="38"/>
      <c r="F11" s="38"/>
      <c r="G11" s="38"/>
      <c r="H11" s="38"/>
    </row>
    <row r="12" spans="1:8" ht="17.25" customHeight="1" x14ac:dyDescent="0.25">
      <c r="A12" s="36" t="s">
        <v>287</v>
      </c>
      <c r="B12" s="36"/>
      <c r="C12" s="36"/>
      <c r="D12" s="36"/>
      <c r="E12" s="36"/>
      <c r="F12" s="36"/>
      <c r="G12" s="36"/>
      <c r="H12" s="36"/>
    </row>
    <row r="13" spans="1:8" ht="20.25" customHeight="1" x14ac:dyDescent="0.25">
      <c r="A13" s="22"/>
      <c r="B13" s="30"/>
      <c r="C13" s="22"/>
      <c r="D13" s="26"/>
      <c r="E13" s="22"/>
      <c r="F13" s="31"/>
    </row>
    <row r="14" spans="1:8" ht="24.75" customHeight="1" x14ac:dyDescent="0.35">
      <c r="A14" s="37" t="s">
        <v>261</v>
      </c>
      <c r="B14" s="37"/>
      <c r="C14" s="37"/>
      <c r="D14" s="37"/>
      <c r="E14" s="37"/>
      <c r="F14" s="37"/>
      <c r="G14" s="37"/>
      <c r="H14" s="37"/>
    </row>
    <row r="15" spans="1:8" s="4" customFormat="1" ht="34.5" customHeight="1" x14ac:dyDescent="0.25">
      <c r="A15" s="40" t="s">
        <v>291</v>
      </c>
      <c r="B15" s="40"/>
      <c r="C15" s="40"/>
      <c r="D15" s="40"/>
      <c r="E15" s="40"/>
      <c r="F15" s="40"/>
      <c r="G15" s="40"/>
      <c r="H15" s="40"/>
    </row>
    <row r="16" spans="1:8" s="4" customFormat="1" ht="35.25" customHeight="1" x14ac:dyDescent="0.25">
      <c r="A16" s="40" t="s">
        <v>289</v>
      </c>
      <c r="B16" s="40"/>
      <c r="C16" s="40"/>
      <c r="D16" s="40"/>
      <c r="E16" s="40"/>
      <c r="F16" s="40"/>
      <c r="G16" s="40"/>
      <c r="H16" s="40"/>
    </row>
    <row r="17" spans="1:11" s="4" customFormat="1" ht="44.25" customHeight="1" x14ac:dyDescent="0.25">
      <c r="A17" s="40" t="s">
        <v>288</v>
      </c>
      <c r="B17" s="40"/>
      <c r="C17" s="40"/>
      <c r="D17" s="40"/>
      <c r="E17" s="40"/>
      <c r="F17" s="40"/>
      <c r="G17" s="40"/>
      <c r="H17" s="40"/>
    </row>
    <row r="18" spans="1:11" s="4" customFormat="1" ht="36" customHeight="1" x14ac:dyDescent="0.25">
      <c r="A18" s="40" t="s">
        <v>290</v>
      </c>
      <c r="B18" s="40"/>
      <c r="C18" s="40"/>
      <c r="D18" s="40"/>
      <c r="E18" s="40"/>
      <c r="F18" s="40"/>
      <c r="G18" s="40"/>
      <c r="H18" s="40"/>
    </row>
    <row r="20" spans="1:11" ht="18.75" x14ac:dyDescent="0.25">
      <c r="A20" s="41" t="s">
        <v>310</v>
      </c>
      <c r="B20" s="41"/>
      <c r="C20" s="41"/>
      <c r="D20" s="41"/>
      <c r="E20" s="41"/>
      <c r="F20" s="41"/>
      <c r="G20" s="41"/>
      <c r="H20" s="41"/>
    </row>
    <row r="22" spans="1:11" ht="45" x14ac:dyDescent="0.25">
      <c r="A22" s="1" t="s">
        <v>194</v>
      </c>
      <c r="B22" s="1" t="s">
        <v>193</v>
      </c>
      <c r="C22" s="1" t="s">
        <v>0</v>
      </c>
      <c r="D22" s="2" t="s">
        <v>197</v>
      </c>
      <c r="E22" s="1" t="s">
        <v>1</v>
      </c>
      <c r="F22" s="34" t="s">
        <v>298</v>
      </c>
      <c r="G22" s="15" t="s">
        <v>111</v>
      </c>
      <c r="H22" s="12" t="s">
        <v>2</v>
      </c>
    </row>
    <row r="23" spans="1:11" x14ac:dyDescent="0.25">
      <c r="A23" s="16"/>
      <c r="B23" s="33"/>
      <c r="C23" s="1"/>
      <c r="D23" s="2"/>
      <c r="E23" s="1"/>
      <c r="F23" s="34"/>
      <c r="G23" s="17">
        <f>SUM(G24:G192)</f>
        <v>0</v>
      </c>
      <c r="H23" s="12"/>
    </row>
    <row r="24" spans="1:11" s="14" customFormat="1" x14ac:dyDescent="0.25">
      <c r="A24" s="18" t="s">
        <v>213</v>
      </c>
      <c r="B24" s="9">
        <v>118296</v>
      </c>
      <c r="C24" s="9" t="s">
        <v>302</v>
      </c>
      <c r="D24" s="19" t="s">
        <v>214</v>
      </c>
      <c r="E24" s="7" t="s">
        <v>212</v>
      </c>
      <c r="F24" s="10">
        <v>10</v>
      </c>
      <c r="G24" s="8">
        <f>F24*H24</f>
        <v>0</v>
      </c>
      <c r="H24" s="13"/>
    </row>
    <row r="25" spans="1:11" s="14" customFormat="1" x14ac:dyDescent="0.25">
      <c r="A25" s="18" t="s">
        <v>112</v>
      </c>
      <c r="B25" s="9">
        <v>136046</v>
      </c>
      <c r="C25" s="9" t="s">
        <v>302</v>
      </c>
      <c r="D25" s="20" t="s">
        <v>3</v>
      </c>
      <c r="E25" s="7" t="s">
        <v>4</v>
      </c>
      <c r="F25" s="8">
        <v>2.5</v>
      </c>
      <c r="G25" s="8">
        <f t="shared" ref="G25:G87" si="0">F25*H25</f>
        <v>0</v>
      </c>
      <c r="H25" s="13"/>
    </row>
    <row r="26" spans="1:11" s="14" customFormat="1" x14ac:dyDescent="0.25">
      <c r="A26" s="18" t="s">
        <v>113</v>
      </c>
      <c r="B26" s="9">
        <v>122038</v>
      </c>
      <c r="C26" s="9" t="s">
        <v>302</v>
      </c>
      <c r="D26" s="19" t="s">
        <v>293</v>
      </c>
      <c r="E26" s="7" t="s">
        <v>5</v>
      </c>
      <c r="F26" s="27">
        <v>2</v>
      </c>
      <c r="G26" s="8">
        <f t="shared" si="0"/>
        <v>0</v>
      </c>
      <c r="H26" s="13"/>
    </row>
    <row r="27" spans="1:11" s="14" customFormat="1" x14ac:dyDescent="0.25">
      <c r="A27" s="18" t="s">
        <v>114</v>
      </c>
      <c r="B27" s="9">
        <v>122028</v>
      </c>
      <c r="C27" s="9" t="s">
        <v>302</v>
      </c>
      <c r="D27" s="19" t="s">
        <v>294</v>
      </c>
      <c r="E27" s="7" t="s">
        <v>5</v>
      </c>
      <c r="F27" s="27">
        <v>2</v>
      </c>
      <c r="G27" s="8">
        <f t="shared" si="0"/>
        <v>0</v>
      </c>
      <c r="H27" s="13"/>
    </row>
    <row r="28" spans="1:11" s="14" customFormat="1" x14ac:dyDescent="0.25">
      <c r="A28" s="18" t="s">
        <v>115</v>
      </c>
      <c r="B28" s="9">
        <v>136066</v>
      </c>
      <c r="C28" s="9" t="s">
        <v>302</v>
      </c>
      <c r="D28" s="20" t="s">
        <v>6</v>
      </c>
      <c r="E28" s="7" t="s">
        <v>5</v>
      </c>
      <c r="F28" s="27">
        <v>4.5</v>
      </c>
      <c r="G28" s="8">
        <f t="shared" si="0"/>
        <v>0</v>
      </c>
      <c r="H28" s="13"/>
    </row>
    <row r="29" spans="1:11" s="14" customFormat="1" x14ac:dyDescent="0.25">
      <c r="A29" s="18" t="s">
        <v>116</v>
      </c>
      <c r="B29" s="9">
        <v>136091</v>
      </c>
      <c r="C29" s="9" t="s">
        <v>302</v>
      </c>
      <c r="D29" s="20" t="s">
        <v>7</v>
      </c>
      <c r="E29" s="7" t="s">
        <v>5</v>
      </c>
      <c r="F29" s="8">
        <v>5.5</v>
      </c>
      <c r="G29" s="8">
        <f t="shared" si="0"/>
        <v>0</v>
      </c>
      <c r="H29" s="13"/>
    </row>
    <row r="30" spans="1:11" s="14" customFormat="1" x14ac:dyDescent="0.25">
      <c r="A30" s="18" t="s">
        <v>210</v>
      </c>
      <c r="B30" s="9">
        <v>114123</v>
      </c>
      <c r="C30" s="9" t="s">
        <v>302</v>
      </c>
      <c r="D30" s="19" t="s">
        <v>211</v>
      </c>
      <c r="E30" s="7" t="s">
        <v>212</v>
      </c>
      <c r="F30" s="10">
        <v>7</v>
      </c>
      <c r="G30" s="8">
        <f t="shared" si="0"/>
        <v>0</v>
      </c>
      <c r="H30" s="13"/>
    </row>
    <row r="31" spans="1:11" s="14" customFormat="1" x14ac:dyDescent="0.25">
      <c r="A31" s="16" t="s">
        <v>259</v>
      </c>
      <c r="B31" s="33">
        <v>114101</v>
      </c>
      <c r="C31" s="9" t="s">
        <v>302</v>
      </c>
      <c r="D31" s="24" t="s">
        <v>295</v>
      </c>
      <c r="E31" s="23" t="s">
        <v>21</v>
      </c>
      <c r="F31" s="35">
        <v>3.5</v>
      </c>
      <c r="G31" s="8">
        <f t="shared" si="0"/>
        <v>0</v>
      </c>
      <c r="H31" s="12"/>
      <c r="I31" s="3"/>
      <c r="J31" s="3"/>
      <c r="K31" s="3"/>
    </row>
    <row r="32" spans="1:11" s="14" customFormat="1" x14ac:dyDescent="0.25">
      <c r="A32" s="18" t="s">
        <v>265</v>
      </c>
      <c r="B32" s="9">
        <v>106069</v>
      </c>
      <c r="C32" s="9" t="s">
        <v>8</v>
      </c>
      <c r="D32" s="19" t="s">
        <v>270</v>
      </c>
      <c r="E32" s="7" t="s">
        <v>271</v>
      </c>
      <c r="F32" s="10">
        <v>1.5</v>
      </c>
      <c r="G32" s="8">
        <f t="shared" si="0"/>
        <v>0</v>
      </c>
      <c r="H32" s="13"/>
    </row>
    <row r="33" spans="1:8" s="14" customFormat="1" x14ac:dyDescent="0.25">
      <c r="A33" s="18" t="s">
        <v>263</v>
      </c>
      <c r="B33" s="9">
        <v>106041</v>
      </c>
      <c r="C33" s="9" t="s">
        <v>8</v>
      </c>
      <c r="D33" s="19" t="s">
        <v>266</v>
      </c>
      <c r="E33" s="7" t="s">
        <v>267</v>
      </c>
      <c r="F33" s="10">
        <v>1</v>
      </c>
      <c r="G33" s="8">
        <f t="shared" si="0"/>
        <v>0</v>
      </c>
      <c r="H33" s="13"/>
    </row>
    <row r="34" spans="1:8" s="14" customFormat="1" ht="21.75" customHeight="1" x14ac:dyDescent="0.25">
      <c r="A34" s="18" t="s">
        <v>117</v>
      </c>
      <c r="B34" s="9">
        <v>132266</v>
      </c>
      <c r="C34" s="9" t="s">
        <v>8</v>
      </c>
      <c r="D34" s="19" t="s">
        <v>9</v>
      </c>
      <c r="E34" s="6" t="s">
        <v>10</v>
      </c>
      <c r="F34" s="10">
        <v>1.2</v>
      </c>
      <c r="G34" s="8">
        <f t="shared" si="0"/>
        <v>0</v>
      </c>
      <c r="H34" s="13"/>
    </row>
    <row r="35" spans="1:8" s="14" customFormat="1" x14ac:dyDescent="0.25">
      <c r="A35" s="18" t="s">
        <v>264</v>
      </c>
      <c r="B35" s="9">
        <v>106453</v>
      </c>
      <c r="C35" s="9" t="s">
        <v>8</v>
      </c>
      <c r="D35" s="19" t="s">
        <v>268</v>
      </c>
      <c r="E35" s="7" t="s">
        <v>269</v>
      </c>
      <c r="F35" s="10">
        <v>1</v>
      </c>
      <c r="G35" s="8">
        <f t="shared" si="0"/>
        <v>0</v>
      </c>
      <c r="H35" s="13"/>
    </row>
    <row r="36" spans="1:8" s="14" customFormat="1" x14ac:dyDescent="0.25">
      <c r="A36" s="18" t="s">
        <v>118</v>
      </c>
      <c r="B36" s="9">
        <v>132311</v>
      </c>
      <c r="C36" s="9" t="s">
        <v>8</v>
      </c>
      <c r="D36" s="19" t="s">
        <v>11</v>
      </c>
      <c r="E36" s="7" t="s">
        <v>12</v>
      </c>
      <c r="F36" s="10">
        <v>1.5</v>
      </c>
      <c r="G36" s="8">
        <f t="shared" si="0"/>
        <v>0</v>
      </c>
      <c r="H36" s="13"/>
    </row>
    <row r="37" spans="1:8" s="14" customFormat="1" x14ac:dyDescent="0.25">
      <c r="A37" s="18" t="s">
        <v>119</v>
      </c>
      <c r="B37" s="9">
        <v>104058</v>
      </c>
      <c r="C37" s="9" t="s">
        <v>8</v>
      </c>
      <c r="D37" s="19" t="s">
        <v>13</v>
      </c>
      <c r="E37" s="7" t="s">
        <v>14</v>
      </c>
      <c r="F37" s="10">
        <v>2.5</v>
      </c>
      <c r="G37" s="8">
        <f t="shared" si="0"/>
        <v>0</v>
      </c>
      <c r="H37" s="13"/>
    </row>
    <row r="38" spans="1:8" s="14" customFormat="1" x14ac:dyDescent="0.25">
      <c r="A38" s="18" t="s">
        <v>120</v>
      </c>
      <c r="B38" s="9">
        <v>132326</v>
      </c>
      <c r="C38" s="9" t="s">
        <v>8</v>
      </c>
      <c r="D38" s="19" t="s">
        <v>15</v>
      </c>
      <c r="E38" s="7" t="s">
        <v>12</v>
      </c>
      <c r="F38" s="10">
        <v>1.5</v>
      </c>
      <c r="G38" s="8">
        <f t="shared" si="0"/>
        <v>0</v>
      </c>
      <c r="H38" s="13"/>
    </row>
    <row r="39" spans="1:8" s="14" customFormat="1" x14ac:dyDescent="0.25">
      <c r="A39" s="18" t="s">
        <v>121</v>
      </c>
      <c r="B39" s="9">
        <v>113080</v>
      </c>
      <c r="C39" s="9" t="s">
        <v>24</v>
      </c>
      <c r="D39" s="19" t="s">
        <v>16</v>
      </c>
      <c r="E39" s="6" t="s">
        <v>17</v>
      </c>
      <c r="F39" s="10">
        <v>16</v>
      </c>
      <c r="G39" s="8">
        <f t="shared" si="0"/>
        <v>0</v>
      </c>
      <c r="H39" s="13"/>
    </row>
    <row r="40" spans="1:8" s="14" customFormat="1" x14ac:dyDescent="0.25">
      <c r="A40" s="18" t="s">
        <v>122</v>
      </c>
      <c r="B40" s="9">
        <v>113055</v>
      </c>
      <c r="C40" s="9" t="s">
        <v>24</v>
      </c>
      <c r="D40" s="20" t="s">
        <v>18</v>
      </c>
      <c r="E40" s="6" t="s">
        <v>19</v>
      </c>
      <c r="F40" s="10">
        <v>13.5</v>
      </c>
      <c r="G40" s="8">
        <f t="shared" si="0"/>
        <v>0</v>
      </c>
      <c r="H40" s="13"/>
    </row>
    <row r="41" spans="1:8" s="14" customFormat="1" x14ac:dyDescent="0.25">
      <c r="A41" s="18" t="s">
        <v>123</v>
      </c>
      <c r="B41" s="9">
        <v>114903</v>
      </c>
      <c r="C41" s="9" t="s">
        <v>24</v>
      </c>
      <c r="D41" s="20" t="s">
        <v>20</v>
      </c>
      <c r="E41" s="6" t="s">
        <v>21</v>
      </c>
      <c r="F41" s="10">
        <v>2.5</v>
      </c>
      <c r="G41" s="8">
        <f t="shared" si="0"/>
        <v>0</v>
      </c>
      <c r="H41" s="13"/>
    </row>
    <row r="42" spans="1:8" s="14" customFormat="1" x14ac:dyDescent="0.25">
      <c r="A42" s="18" t="s">
        <v>124</v>
      </c>
      <c r="B42" s="9">
        <v>113068</v>
      </c>
      <c r="C42" s="9" t="s">
        <v>24</v>
      </c>
      <c r="D42" s="19" t="s">
        <v>22</v>
      </c>
      <c r="E42" s="6" t="s">
        <v>23</v>
      </c>
      <c r="F42" s="10">
        <v>13.5</v>
      </c>
      <c r="G42" s="8">
        <f t="shared" si="0"/>
        <v>0</v>
      </c>
      <c r="H42" s="13"/>
    </row>
    <row r="43" spans="1:8" s="14" customFormat="1" x14ac:dyDescent="0.25">
      <c r="A43" s="18" t="s">
        <v>125</v>
      </c>
      <c r="B43" s="9">
        <v>131112</v>
      </c>
      <c r="C43" s="9" t="s">
        <v>24</v>
      </c>
      <c r="D43" s="19" t="s">
        <v>25</v>
      </c>
      <c r="E43" s="6" t="s">
        <v>19</v>
      </c>
      <c r="F43" s="10">
        <v>13.5</v>
      </c>
      <c r="G43" s="8">
        <f t="shared" si="0"/>
        <v>0</v>
      </c>
      <c r="H43" s="13"/>
    </row>
    <row r="44" spans="1:8" s="14" customFormat="1" x14ac:dyDescent="0.25">
      <c r="A44" s="18" t="s">
        <v>275</v>
      </c>
      <c r="B44" s="21">
        <v>275004</v>
      </c>
      <c r="C44" s="9" t="s">
        <v>276</v>
      </c>
      <c r="D44" s="19" t="s">
        <v>279</v>
      </c>
      <c r="E44" s="21" t="s">
        <v>202</v>
      </c>
      <c r="F44" s="10">
        <v>3.5</v>
      </c>
      <c r="G44" s="8">
        <f t="shared" si="0"/>
        <v>0</v>
      </c>
      <c r="H44" s="13"/>
    </row>
    <row r="45" spans="1:8" s="14" customFormat="1" x14ac:dyDescent="0.25">
      <c r="A45" s="18" t="s">
        <v>306</v>
      </c>
      <c r="B45" s="21">
        <v>622589</v>
      </c>
      <c r="C45" s="9" t="s">
        <v>307</v>
      </c>
      <c r="D45" s="19" t="s">
        <v>308</v>
      </c>
      <c r="E45" s="21" t="s">
        <v>309</v>
      </c>
      <c r="F45" s="10">
        <v>3.5</v>
      </c>
      <c r="G45" s="8">
        <f t="shared" si="0"/>
        <v>0</v>
      </c>
      <c r="H45" s="13"/>
    </row>
    <row r="46" spans="1:8" s="14" customFormat="1" x14ac:dyDescent="0.25">
      <c r="A46" s="18" t="s">
        <v>126</v>
      </c>
      <c r="B46" s="9">
        <v>103021</v>
      </c>
      <c r="C46" s="9" t="s">
        <v>26</v>
      </c>
      <c r="D46" s="19" t="s">
        <v>27</v>
      </c>
      <c r="E46" s="7" t="s">
        <v>28</v>
      </c>
      <c r="F46" s="10">
        <v>1.2</v>
      </c>
      <c r="G46" s="8">
        <f t="shared" si="0"/>
        <v>0</v>
      </c>
      <c r="H46" s="13"/>
    </row>
    <row r="47" spans="1:8" s="14" customFormat="1" x14ac:dyDescent="0.25">
      <c r="A47" s="18" t="s">
        <v>127</v>
      </c>
      <c r="B47" s="9">
        <v>103141</v>
      </c>
      <c r="C47" s="9" t="s">
        <v>26</v>
      </c>
      <c r="D47" s="19" t="s">
        <v>29</v>
      </c>
      <c r="E47" s="7" t="s">
        <v>28</v>
      </c>
      <c r="F47" s="10">
        <v>1.2</v>
      </c>
      <c r="G47" s="8">
        <f t="shared" si="0"/>
        <v>0</v>
      </c>
      <c r="H47" s="13"/>
    </row>
    <row r="48" spans="1:8" s="14" customFormat="1" ht="30" x14ac:dyDescent="0.25">
      <c r="A48" s="18" t="s">
        <v>128</v>
      </c>
      <c r="B48" s="9">
        <v>133193</v>
      </c>
      <c r="C48" s="9" t="s">
        <v>26</v>
      </c>
      <c r="D48" s="19" t="s">
        <v>30</v>
      </c>
      <c r="E48" s="7" t="s">
        <v>31</v>
      </c>
      <c r="F48" s="8">
        <v>6</v>
      </c>
      <c r="G48" s="8">
        <f t="shared" si="0"/>
        <v>0</v>
      </c>
      <c r="H48" s="13"/>
    </row>
    <row r="49" spans="1:8" s="14" customFormat="1" ht="30" x14ac:dyDescent="0.25">
      <c r="A49" s="18" t="s">
        <v>129</v>
      </c>
      <c r="B49" s="9">
        <v>133186</v>
      </c>
      <c r="C49" s="9" t="s">
        <v>26</v>
      </c>
      <c r="D49" s="20" t="s">
        <v>32</v>
      </c>
      <c r="E49" s="7" t="s">
        <v>31</v>
      </c>
      <c r="F49" s="8">
        <v>6</v>
      </c>
      <c r="G49" s="8">
        <f t="shared" si="0"/>
        <v>0</v>
      </c>
      <c r="H49" s="13"/>
    </row>
    <row r="50" spans="1:8" s="14" customFormat="1" ht="30" x14ac:dyDescent="0.25">
      <c r="A50" s="18" t="s">
        <v>130</v>
      </c>
      <c r="B50" s="9">
        <v>133192</v>
      </c>
      <c r="C50" s="9" t="s">
        <v>26</v>
      </c>
      <c r="D50" s="20" t="s">
        <v>33</v>
      </c>
      <c r="E50" s="7" t="s">
        <v>31</v>
      </c>
      <c r="F50" s="8">
        <v>6</v>
      </c>
      <c r="G50" s="8">
        <f t="shared" si="0"/>
        <v>0</v>
      </c>
      <c r="H50" s="13"/>
    </row>
    <row r="51" spans="1:8" s="14" customFormat="1" x14ac:dyDescent="0.25">
      <c r="A51" s="18" t="s">
        <v>131</v>
      </c>
      <c r="B51" s="9">
        <v>130121</v>
      </c>
      <c r="C51" s="9" t="s">
        <v>303</v>
      </c>
      <c r="D51" s="19" t="s">
        <v>34</v>
      </c>
      <c r="E51" s="7" t="s">
        <v>35</v>
      </c>
      <c r="F51" s="10">
        <v>1.8</v>
      </c>
      <c r="G51" s="8">
        <f t="shared" si="0"/>
        <v>0</v>
      </c>
      <c r="H51" s="13"/>
    </row>
    <row r="52" spans="1:8" s="14" customFormat="1" x14ac:dyDescent="0.25">
      <c r="A52" s="18" t="s">
        <v>132</v>
      </c>
      <c r="B52" s="9">
        <v>113686</v>
      </c>
      <c r="C52" s="9" t="s">
        <v>303</v>
      </c>
      <c r="D52" s="19" t="s">
        <v>36</v>
      </c>
      <c r="E52" s="7" t="s">
        <v>37</v>
      </c>
      <c r="F52" s="10">
        <v>3.5</v>
      </c>
      <c r="G52" s="8">
        <f t="shared" si="0"/>
        <v>0</v>
      </c>
      <c r="H52" s="13"/>
    </row>
    <row r="53" spans="1:8" s="14" customFormat="1" x14ac:dyDescent="0.25">
      <c r="A53" s="18" t="s">
        <v>133</v>
      </c>
      <c r="B53" s="9">
        <v>130109</v>
      </c>
      <c r="C53" s="9" t="s">
        <v>303</v>
      </c>
      <c r="D53" s="19" t="s">
        <v>36</v>
      </c>
      <c r="E53" s="7" t="s">
        <v>38</v>
      </c>
      <c r="F53" s="10">
        <v>2.5</v>
      </c>
      <c r="G53" s="8">
        <f t="shared" si="0"/>
        <v>0</v>
      </c>
      <c r="H53" s="13"/>
    </row>
    <row r="54" spans="1:8" s="14" customFormat="1" x14ac:dyDescent="0.25">
      <c r="A54" s="18" t="s">
        <v>134</v>
      </c>
      <c r="B54" s="9">
        <v>127165</v>
      </c>
      <c r="C54" s="9" t="s">
        <v>303</v>
      </c>
      <c r="D54" s="19" t="s">
        <v>39</v>
      </c>
      <c r="E54" s="7" t="s">
        <v>40</v>
      </c>
      <c r="F54" s="10">
        <v>3.5</v>
      </c>
      <c r="G54" s="8">
        <f t="shared" si="0"/>
        <v>0</v>
      </c>
      <c r="H54" s="13"/>
    </row>
    <row r="55" spans="1:8" s="14" customFormat="1" x14ac:dyDescent="0.25">
      <c r="A55" s="18" t="s">
        <v>135</v>
      </c>
      <c r="B55" s="9">
        <v>129037</v>
      </c>
      <c r="C55" s="9" t="s">
        <v>303</v>
      </c>
      <c r="D55" s="19" t="s">
        <v>41</v>
      </c>
      <c r="E55" s="7" t="s">
        <v>37</v>
      </c>
      <c r="F55" s="10">
        <v>3.5</v>
      </c>
      <c r="G55" s="8">
        <f t="shared" si="0"/>
        <v>0</v>
      </c>
      <c r="H55" s="13"/>
    </row>
    <row r="56" spans="1:8" s="14" customFormat="1" x14ac:dyDescent="0.25">
      <c r="A56" s="18" t="s">
        <v>136</v>
      </c>
      <c r="B56" s="9">
        <v>119515</v>
      </c>
      <c r="C56" s="9" t="s">
        <v>303</v>
      </c>
      <c r="D56" s="19" t="s">
        <v>42</v>
      </c>
      <c r="E56" s="7" t="s">
        <v>43</v>
      </c>
      <c r="F56" s="10">
        <v>3.5</v>
      </c>
      <c r="G56" s="8">
        <f t="shared" si="0"/>
        <v>0</v>
      </c>
      <c r="H56" s="13"/>
    </row>
    <row r="57" spans="1:8" s="14" customFormat="1" x14ac:dyDescent="0.25">
      <c r="A57" s="18" t="s">
        <v>137</v>
      </c>
      <c r="B57" s="9">
        <v>130606</v>
      </c>
      <c r="C57" s="9" t="s">
        <v>303</v>
      </c>
      <c r="D57" s="19" t="s">
        <v>44</v>
      </c>
      <c r="E57" s="7" t="s">
        <v>45</v>
      </c>
      <c r="F57" s="10">
        <v>2.5</v>
      </c>
      <c r="G57" s="8">
        <f t="shared" si="0"/>
        <v>0</v>
      </c>
      <c r="H57" s="13"/>
    </row>
    <row r="58" spans="1:8" s="14" customFormat="1" x14ac:dyDescent="0.25">
      <c r="A58" s="18" t="s">
        <v>138</v>
      </c>
      <c r="B58" s="9">
        <v>130792</v>
      </c>
      <c r="C58" s="9" t="s">
        <v>303</v>
      </c>
      <c r="D58" s="20" t="s">
        <v>219</v>
      </c>
      <c r="E58" s="7" t="s">
        <v>46</v>
      </c>
      <c r="F58" s="10">
        <v>1.8</v>
      </c>
      <c r="G58" s="8">
        <f t="shared" si="0"/>
        <v>0</v>
      </c>
      <c r="H58" s="13"/>
    </row>
    <row r="59" spans="1:8" s="14" customFormat="1" x14ac:dyDescent="0.25">
      <c r="A59" s="18" t="s">
        <v>274</v>
      </c>
      <c r="B59" s="21">
        <v>213288</v>
      </c>
      <c r="C59" s="9" t="s">
        <v>47</v>
      </c>
      <c r="D59" s="19" t="s">
        <v>297</v>
      </c>
      <c r="E59" s="21" t="s">
        <v>202</v>
      </c>
      <c r="F59" s="10">
        <v>4</v>
      </c>
      <c r="G59" s="8">
        <f t="shared" si="0"/>
        <v>0</v>
      </c>
      <c r="H59" s="13"/>
    </row>
    <row r="60" spans="1:8" s="14" customFormat="1" x14ac:dyDescent="0.25">
      <c r="A60" s="18" t="s">
        <v>139</v>
      </c>
      <c r="B60" s="9">
        <v>118054</v>
      </c>
      <c r="C60" s="9" t="s">
        <v>47</v>
      </c>
      <c r="D60" s="19" t="s">
        <v>48</v>
      </c>
      <c r="E60" s="7" t="s">
        <v>28</v>
      </c>
      <c r="F60" s="10">
        <v>1.8</v>
      </c>
      <c r="G60" s="8">
        <f t="shared" si="0"/>
        <v>0</v>
      </c>
      <c r="H60" s="13"/>
    </row>
    <row r="61" spans="1:8" s="14" customFormat="1" x14ac:dyDescent="0.25">
      <c r="A61" s="18" t="s">
        <v>140</v>
      </c>
      <c r="B61" s="9">
        <v>271038</v>
      </c>
      <c r="C61" s="5" t="s">
        <v>47</v>
      </c>
      <c r="D61" s="19" t="s">
        <v>49</v>
      </c>
      <c r="E61" s="7" t="s">
        <v>50</v>
      </c>
      <c r="F61" s="8">
        <v>1.5</v>
      </c>
      <c r="G61" s="8">
        <f t="shared" si="0"/>
        <v>0</v>
      </c>
      <c r="H61" s="13"/>
    </row>
    <row r="62" spans="1:8" s="14" customFormat="1" x14ac:dyDescent="0.25">
      <c r="A62" s="18" t="s">
        <v>141</v>
      </c>
      <c r="B62" s="9">
        <v>271041</v>
      </c>
      <c r="C62" s="5" t="s">
        <v>47</v>
      </c>
      <c r="D62" s="19" t="s">
        <v>51</v>
      </c>
      <c r="E62" s="11" t="s">
        <v>52</v>
      </c>
      <c r="F62" s="8">
        <v>1.5</v>
      </c>
      <c r="G62" s="8">
        <f t="shared" si="0"/>
        <v>0</v>
      </c>
      <c r="H62" s="13"/>
    </row>
    <row r="63" spans="1:8" s="14" customFormat="1" x14ac:dyDescent="0.25">
      <c r="A63" s="18" t="s">
        <v>142</v>
      </c>
      <c r="B63" s="9">
        <v>269167</v>
      </c>
      <c r="C63" s="5" t="s">
        <v>47</v>
      </c>
      <c r="D63" s="19" t="s">
        <v>53</v>
      </c>
      <c r="E63" s="7" t="s">
        <v>54</v>
      </c>
      <c r="F63" s="8">
        <v>6</v>
      </c>
      <c r="G63" s="8">
        <f t="shared" si="0"/>
        <v>0</v>
      </c>
      <c r="H63" s="13"/>
    </row>
    <row r="64" spans="1:8" s="14" customFormat="1" x14ac:dyDescent="0.25">
      <c r="A64" s="18" t="s">
        <v>143</v>
      </c>
      <c r="B64" s="9">
        <v>269169</v>
      </c>
      <c r="C64" s="5" t="s">
        <v>47</v>
      </c>
      <c r="D64" s="19" t="s">
        <v>304</v>
      </c>
      <c r="E64" s="7" t="s">
        <v>54</v>
      </c>
      <c r="F64" s="8">
        <v>6</v>
      </c>
      <c r="G64" s="8">
        <f t="shared" si="0"/>
        <v>0</v>
      </c>
      <c r="H64" s="13"/>
    </row>
    <row r="65" spans="1:8" s="14" customFormat="1" x14ac:dyDescent="0.25">
      <c r="A65" s="18" t="s">
        <v>144</v>
      </c>
      <c r="B65" s="9">
        <v>269148</v>
      </c>
      <c r="C65" s="5" t="s">
        <v>47</v>
      </c>
      <c r="D65" s="19" t="s">
        <v>55</v>
      </c>
      <c r="E65" s="7" t="s">
        <v>54</v>
      </c>
      <c r="F65" s="8">
        <v>7</v>
      </c>
      <c r="G65" s="8">
        <f t="shared" si="0"/>
        <v>0</v>
      </c>
      <c r="H65" s="13"/>
    </row>
    <row r="66" spans="1:8" s="14" customFormat="1" x14ac:dyDescent="0.25">
      <c r="A66" s="18" t="s">
        <v>145</v>
      </c>
      <c r="B66" s="9">
        <v>216953</v>
      </c>
      <c r="C66" s="5" t="s">
        <v>47</v>
      </c>
      <c r="D66" s="19" t="s">
        <v>56</v>
      </c>
      <c r="E66" s="7" t="s">
        <v>57</v>
      </c>
      <c r="F66" s="8">
        <v>2.5</v>
      </c>
      <c r="G66" s="8">
        <f t="shared" si="0"/>
        <v>0</v>
      </c>
      <c r="H66" s="13"/>
    </row>
    <row r="67" spans="1:8" s="14" customFormat="1" x14ac:dyDescent="0.25">
      <c r="A67" s="18" t="s">
        <v>146</v>
      </c>
      <c r="B67" s="9">
        <v>111147</v>
      </c>
      <c r="C67" s="9" t="s">
        <v>47</v>
      </c>
      <c r="D67" s="19" t="s">
        <v>58</v>
      </c>
      <c r="E67" s="7" t="s">
        <v>28</v>
      </c>
      <c r="F67" s="10">
        <v>1.8</v>
      </c>
      <c r="G67" s="8">
        <f t="shared" si="0"/>
        <v>0</v>
      </c>
      <c r="H67" s="13"/>
    </row>
    <row r="68" spans="1:8" s="14" customFormat="1" x14ac:dyDescent="0.25">
      <c r="A68" s="18" t="s">
        <v>147</v>
      </c>
      <c r="B68" s="9">
        <v>117109</v>
      </c>
      <c r="C68" s="9" t="s">
        <v>47</v>
      </c>
      <c r="D68" s="20" t="s">
        <v>59</v>
      </c>
      <c r="E68" s="7" t="s">
        <v>28</v>
      </c>
      <c r="F68" s="10">
        <v>4.5</v>
      </c>
      <c r="G68" s="8">
        <f t="shared" si="0"/>
        <v>0</v>
      </c>
      <c r="H68" s="13"/>
    </row>
    <row r="69" spans="1:8" s="14" customFormat="1" x14ac:dyDescent="0.25">
      <c r="A69" s="18" t="s">
        <v>148</v>
      </c>
      <c r="B69" s="9">
        <v>270051</v>
      </c>
      <c r="C69" s="5" t="s">
        <v>47</v>
      </c>
      <c r="D69" s="19" t="s">
        <v>60</v>
      </c>
      <c r="E69" s="7" t="s">
        <v>50</v>
      </c>
      <c r="F69" s="8">
        <v>1.8</v>
      </c>
      <c r="G69" s="8">
        <f t="shared" si="0"/>
        <v>0</v>
      </c>
      <c r="H69" s="13"/>
    </row>
    <row r="70" spans="1:8" s="14" customFormat="1" x14ac:dyDescent="0.25">
      <c r="A70" s="18" t="s">
        <v>198</v>
      </c>
      <c r="B70" s="9">
        <v>216781</v>
      </c>
      <c r="C70" s="9" t="s">
        <v>47</v>
      </c>
      <c r="D70" s="20" t="s">
        <v>199</v>
      </c>
      <c r="E70" s="7" t="s">
        <v>202</v>
      </c>
      <c r="F70" s="10">
        <v>2.5</v>
      </c>
      <c r="G70" s="8">
        <f t="shared" si="0"/>
        <v>0</v>
      </c>
      <c r="H70" s="29"/>
    </row>
    <row r="71" spans="1:8" s="14" customFormat="1" x14ac:dyDescent="0.25">
      <c r="A71" s="18" t="s">
        <v>149</v>
      </c>
      <c r="B71" s="9">
        <v>217120</v>
      </c>
      <c r="C71" s="5" t="s">
        <v>47</v>
      </c>
      <c r="D71" s="19" t="s">
        <v>61</v>
      </c>
      <c r="E71" s="7" t="s">
        <v>62</v>
      </c>
      <c r="F71" s="8">
        <v>1.4</v>
      </c>
      <c r="G71" s="8">
        <f t="shared" si="0"/>
        <v>0</v>
      </c>
      <c r="H71" s="13"/>
    </row>
    <row r="72" spans="1:8" s="14" customFormat="1" x14ac:dyDescent="0.25">
      <c r="A72" s="18" t="s">
        <v>150</v>
      </c>
      <c r="B72" s="9">
        <v>217119</v>
      </c>
      <c r="C72" s="5" t="s">
        <v>47</v>
      </c>
      <c r="D72" s="19" t="s">
        <v>63</v>
      </c>
      <c r="E72" s="7" t="s">
        <v>62</v>
      </c>
      <c r="F72" s="8">
        <v>1.4</v>
      </c>
      <c r="G72" s="8">
        <f t="shared" si="0"/>
        <v>0</v>
      </c>
      <c r="H72" s="13"/>
    </row>
    <row r="73" spans="1:8" s="14" customFormat="1" x14ac:dyDescent="0.25">
      <c r="A73" s="18" t="s">
        <v>151</v>
      </c>
      <c r="B73" s="9">
        <v>217130</v>
      </c>
      <c r="C73" s="5" t="s">
        <v>47</v>
      </c>
      <c r="D73" s="19" t="s">
        <v>64</v>
      </c>
      <c r="E73" s="7" t="s">
        <v>62</v>
      </c>
      <c r="F73" s="8">
        <v>1.4</v>
      </c>
      <c r="G73" s="8">
        <f t="shared" si="0"/>
        <v>0</v>
      </c>
      <c r="H73" s="13"/>
    </row>
    <row r="74" spans="1:8" s="14" customFormat="1" x14ac:dyDescent="0.25">
      <c r="A74" s="18" t="s">
        <v>152</v>
      </c>
      <c r="B74" s="9">
        <v>117103</v>
      </c>
      <c r="C74" s="9" t="s">
        <v>47</v>
      </c>
      <c r="D74" s="20" t="s">
        <v>65</v>
      </c>
      <c r="E74" s="7" t="s">
        <v>28</v>
      </c>
      <c r="F74" s="10">
        <v>3.5</v>
      </c>
      <c r="G74" s="8">
        <f t="shared" si="0"/>
        <v>0</v>
      </c>
      <c r="H74" s="13"/>
    </row>
    <row r="75" spans="1:8" s="14" customFormat="1" x14ac:dyDescent="0.25">
      <c r="A75" s="18" t="s">
        <v>153</v>
      </c>
      <c r="B75" s="9">
        <v>211460</v>
      </c>
      <c r="C75" s="9" t="s">
        <v>47</v>
      </c>
      <c r="D75" s="19" t="s">
        <v>296</v>
      </c>
      <c r="E75" s="7" t="s">
        <v>66</v>
      </c>
      <c r="F75" s="8">
        <v>3</v>
      </c>
      <c r="G75" s="8">
        <f t="shared" si="0"/>
        <v>0</v>
      </c>
      <c r="H75" s="13"/>
    </row>
    <row r="76" spans="1:8" s="14" customFormat="1" ht="30" x14ac:dyDescent="0.25">
      <c r="A76" s="18" t="s">
        <v>154</v>
      </c>
      <c r="B76" s="9">
        <v>317385</v>
      </c>
      <c r="C76" s="9" t="s">
        <v>67</v>
      </c>
      <c r="D76" s="19" t="s">
        <v>195</v>
      </c>
      <c r="E76" s="7" t="s">
        <v>68</v>
      </c>
      <c r="F76" s="10">
        <v>4.5</v>
      </c>
      <c r="G76" s="8">
        <f t="shared" si="0"/>
        <v>0</v>
      </c>
      <c r="H76" s="13"/>
    </row>
    <row r="77" spans="1:8" s="14" customFormat="1" ht="21" customHeight="1" x14ac:dyDescent="0.25">
      <c r="A77" s="18" t="s">
        <v>155</v>
      </c>
      <c r="B77" s="9">
        <v>313336</v>
      </c>
      <c r="C77" s="9" t="s">
        <v>67</v>
      </c>
      <c r="D77" s="19" t="s">
        <v>196</v>
      </c>
      <c r="E77" s="7" t="s">
        <v>69</v>
      </c>
      <c r="F77" s="10">
        <v>15</v>
      </c>
      <c r="G77" s="8">
        <f t="shared" si="0"/>
        <v>0</v>
      </c>
      <c r="H77" s="13"/>
    </row>
    <row r="78" spans="1:8" s="14" customFormat="1" x14ac:dyDescent="0.25">
      <c r="A78" s="18" t="s">
        <v>156</v>
      </c>
      <c r="B78" s="9">
        <v>386000</v>
      </c>
      <c r="C78" s="9" t="s">
        <v>67</v>
      </c>
      <c r="D78" s="19" t="s">
        <v>70</v>
      </c>
      <c r="E78" s="7" t="s">
        <v>71</v>
      </c>
      <c r="F78" s="10">
        <v>3.5</v>
      </c>
      <c r="G78" s="8">
        <f t="shared" si="0"/>
        <v>0</v>
      </c>
      <c r="H78" s="13"/>
    </row>
    <row r="79" spans="1:8" s="14" customFormat="1" x14ac:dyDescent="0.25">
      <c r="A79" s="18" t="s">
        <v>157</v>
      </c>
      <c r="B79" s="9">
        <v>386005</v>
      </c>
      <c r="C79" s="9" t="s">
        <v>67</v>
      </c>
      <c r="D79" s="19" t="s">
        <v>72</v>
      </c>
      <c r="E79" s="7" t="s">
        <v>71</v>
      </c>
      <c r="F79" s="10">
        <v>2.5</v>
      </c>
      <c r="G79" s="8">
        <f t="shared" si="0"/>
        <v>0</v>
      </c>
      <c r="H79" s="13"/>
    </row>
    <row r="80" spans="1:8" s="14" customFormat="1" x14ac:dyDescent="0.25">
      <c r="A80" s="18" t="s">
        <v>158</v>
      </c>
      <c r="B80" s="9">
        <v>388409</v>
      </c>
      <c r="C80" s="9" t="s">
        <v>67</v>
      </c>
      <c r="D80" s="19" t="s">
        <v>73</v>
      </c>
      <c r="E80" s="7" t="s">
        <v>74</v>
      </c>
      <c r="F80" s="10">
        <v>20</v>
      </c>
      <c r="G80" s="8">
        <f t="shared" si="0"/>
        <v>0</v>
      </c>
      <c r="H80" s="13"/>
    </row>
    <row r="81" spans="1:8" s="14" customFormat="1" x14ac:dyDescent="0.25">
      <c r="A81" s="18" t="s">
        <v>159</v>
      </c>
      <c r="B81" s="9">
        <v>318908</v>
      </c>
      <c r="C81" s="9" t="s">
        <v>67</v>
      </c>
      <c r="D81" s="20" t="s">
        <v>75</v>
      </c>
      <c r="E81" s="7">
        <v>30</v>
      </c>
      <c r="F81" s="10">
        <v>10</v>
      </c>
      <c r="G81" s="8">
        <f t="shared" si="0"/>
        <v>0</v>
      </c>
      <c r="H81" s="13"/>
    </row>
    <row r="82" spans="1:8" s="14" customFormat="1" x14ac:dyDescent="0.25">
      <c r="A82" s="18" t="s">
        <v>160</v>
      </c>
      <c r="B82" s="9">
        <v>381047</v>
      </c>
      <c r="C82" s="9" t="s">
        <v>67</v>
      </c>
      <c r="D82" s="20" t="s">
        <v>76</v>
      </c>
      <c r="E82" s="7" t="s">
        <v>77</v>
      </c>
      <c r="F82" s="10">
        <v>26</v>
      </c>
      <c r="G82" s="8">
        <f t="shared" si="0"/>
        <v>0</v>
      </c>
      <c r="H82" s="13"/>
    </row>
    <row r="83" spans="1:8" s="14" customFormat="1" ht="30" x14ac:dyDescent="0.25">
      <c r="A83" s="18" t="s">
        <v>161</v>
      </c>
      <c r="B83" s="9">
        <v>314995</v>
      </c>
      <c r="C83" s="9" t="s">
        <v>67</v>
      </c>
      <c r="D83" s="19" t="s">
        <v>78</v>
      </c>
      <c r="E83" s="7" t="s">
        <v>69</v>
      </c>
      <c r="F83" s="10">
        <v>14.5</v>
      </c>
      <c r="G83" s="8">
        <f t="shared" si="0"/>
        <v>0</v>
      </c>
      <c r="H83" s="13"/>
    </row>
    <row r="84" spans="1:8" s="14" customFormat="1" x14ac:dyDescent="0.25">
      <c r="A84" s="18" t="s">
        <v>236</v>
      </c>
      <c r="B84" s="21">
        <v>414992</v>
      </c>
      <c r="C84" s="9" t="s">
        <v>220</v>
      </c>
      <c r="D84" s="19" t="s">
        <v>250</v>
      </c>
      <c r="E84" s="21" t="s">
        <v>202</v>
      </c>
      <c r="F84" s="10">
        <v>1.5</v>
      </c>
      <c r="G84" s="8">
        <f t="shared" si="0"/>
        <v>0</v>
      </c>
      <c r="H84" s="13"/>
    </row>
    <row r="85" spans="1:8" s="14" customFormat="1" x14ac:dyDescent="0.25">
      <c r="A85" s="18" t="s">
        <v>216</v>
      </c>
      <c r="B85" s="9">
        <v>411126</v>
      </c>
      <c r="C85" s="9" t="s">
        <v>220</v>
      </c>
      <c r="D85" s="19" t="s">
        <v>217</v>
      </c>
      <c r="E85" s="7" t="s">
        <v>218</v>
      </c>
      <c r="F85" s="10">
        <v>2.5</v>
      </c>
      <c r="G85" s="8">
        <f t="shared" si="0"/>
        <v>0</v>
      </c>
      <c r="H85" s="13"/>
    </row>
    <row r="86" spans="1:8" s="14" customFormat="1" x14ac:dyDescent="0.25">
      <c r="A86" s="18" t="s">
        <v>229</v>
      </c>
      <c r="B86" s="21">
        <v>417931</v>
      </c>
      <c r="C86" s="9" t="s">
        <v>220</v>
      </c>
      <c r="D86" s="19" t="s">
        <v>243</v>
      </c>
      <c r="E86" s="21" t="s">
        <v>253</v>
      </c>
      <c r="F86" s="10">
        <v>2</v>
      </c>
      <c r="G86" s="8">
        <f t="shared" si="0"/>
        <v>0</v>
      </c>
      <c r="H86" s="13"/>
    </row>
    <row r="87" spans="1:8" s="14" customFormat="1" x14ac:dyDescent="0.25">
      <c r="A87" s="18" t="s">
        <v>228</v>
      </c>
      <c r="B87" s="21">
        <v>413503</v>
      </c>
      <c r="C87" s="9" t="s">
        <v>220</v>
      </c>
      <c r="D87" s="19" t="s">
        <v>256</v>
      </c>
      <c r="E87" s="21" t="s">
        <v>21</v>
      </c>
      <c r="F87" s="10">
        <v>2.2000000000000002</v>
      </c>
      <c r="G87" s="8">
        <f t="shared" si="0"/>
        <v>0</v>
      </c>
      <c r="H87" s="13"/>
    </row>
    <row r="88" spans="1:8" s="14" customFormat="1" x14ac:dyDescent="0.25">
      <c r="A88" s="18" t="s">
        <v>230</v>
      </c>
      <c r="B88" s="21">
        <v>410956</v>
      </c>
      <c r="C88" s="9" t="s">
        <v>220</v>
      </c>
      <c r="D88" s="19" t="s">
        <v>244</v>
      </c>
      <c r="E88" s="21" t="s">
        <v>202</v>
      </c>
      <c r="F88" s="10">
        <v>1</v>
      </c>
      <c r="G88" s="8">
        <f t="shared" ref="G88:G134" si="1">F88*H88</f>
        <v>0</v>
      </c>
      <c r="H88" s="13"/>
    </row>
    <row r="89" spans="1:8" s="14" customFormat="1" x14ac:dyDescent="0.25">
      <c r="A89" s="18" t="s">
        <v>272</v>
      </c>
      <c r="B89" s="21">
        <v>411631</v>
      </c>
      <c r="C89" s="9" t="s">
        <v>220</v>
      </c>
      <c r="D89" s="19" t="s">
        <v>277</v>
      </c>
      <c r="E89" s="21" t="s">
        <v>52</v>
      </c>
      <c r="F89" s="10">
        <v>1.5</v>
      </c>
      <c r="G89" s="8">
        <f t="shared" si="1"/>
        <v>0</v>
      </c>
      <c r="H89" s="13"/>
    </row>
    <row r="90" spans="1:8" s="14" customFormat="1" x14ac:dyDescent="0.25">
      <c r="A90" s="18" t="s">
        <v>235</v>
      </c>
      <c r="B90" s="21">
        <v>414923</v>
      </c>
      <c r="C90" s="9" t="s">
        <v>220</v>
      </c>
      <c r="D90" s="19" t="s">
        <v>249</v>
      </c>
      <c r="E90" s="21" t="s">
        <v>254</v>
      </c>
      <c r="F90" s="10">
        <v>2.5</v>
      </c>
      <c r="G90" s="8">
        <f t="shared" si="1"/>
        <v>0</v>
      </c>
      <c r="H90" s="13"/>
    </row>
    <row r="91" spans="1:8" s="14" customFormat="1" x14ac:dyDescent="0.25">
      <c r="A91" s="18" t="s">
        <v>224</v>
      </c>
      <c r="B91" s="21">
        <v>417106</v>
      </c>
      <c r="C91" s="9" t="s">
        <v>220</v>
      </c>
      <c r="D91" s="19" t="s">
        <v>239</v>
      </c>
      <c r="E91" s="21" t="s">
        <v>251</v>
      </c>
      <c r="F91" s="10">
        <v>1</v>
      </c>
      <c r="G91" s="8">
        <f t="shared" si="1"/>
        <v>0</v>
      </c>
      <c r="H91" s="13"/>
    </row>
    <row r="92" spans="1:8" s="14" customFormat="1" x14ac:dyDescent="0.25">
      <c r="A92" s="18" t="s">
        <v>232</v>
      </c>
      <c r="B92" s="21">
        <v>411033</v>
      </c>
      <c r="C92" s="9" t="s">
        <v>220</v>
      </c>
      <c r="D92" s="19" t="s">
        <v>246</v>
      </c>
      <c r="E92" s="21" t="s">
        <v>255</v>
      </c>
      <c r="F92" s="10">
        <v>3</v>
      </c>
      <c r="G92" s="8">
        <f t="shared" si="1"/>
        <v>0</v>
      </c>
      <c r="H92" s="13"/>
    </row>
    <row r="93" spans="1:8" s="14" customFormat="1" x14ac:dyDescent="0.25">
      <c r="A93" s="18" t="s">
        <v>227</v>
      </c>
      <c r="B93" s="21">
        <v>410230</v>
      </c>
      <c r="C93" s="9" t="s">
        <v>220</v>
      </c>
      <c r="D93" s="19" t="s">
        <v>242</v>
      </c>
      <c r="E93" s="21" t="s">
        <v>21</v>
      </c>
      <c r="F93" s="10">
        <v>1.8</v>
      </c>
      <c r="G93" s="8">
        <f t="shared" si="1"/>
        <v>0</v>
      </c>
      <c r="H93" s="13"/>
    </row>
    <row r="94" spans="1:8" s="14" customFormat="1" x14ac:dyDescent="0.25">
      <c r="A94" s="18" t="s">
        <v>234</v>
      </c>
      <c r="B94" s="21">
        <v>413467</v>
      </c>
      <c r="C94" s="9" t="s">
        <v>220</v>
      </c>
      <c r="D94" s="19" t="s">
        <v>248</v>
      </c>
      <c r="E94" s="21" t="s">
        <v>254</v>
      </c>
      <c r="F94" s="10">
        <v>2.5</v>
      </c>
      <c r="G94" s="8">
        <f t="shared" si="1"/>
        <v>0</v>
      </c>
      <c r="H94" s="13"/>
    </row>
    <row r="95" spans="1:8" s="14" customFormat="1" x14ac:dyDescent="0.25">
      <c r="A95" s="18" t="s">
        <v>226</v>
      </c>
      <c r="B95" s="21">
        <v>411620</v>
      </c>
      <c r="C95" s="9" t="s">
        <v>220</v>
      </c>
      <c r="D95" s="19" t="s">
        <v>241</v>
      </c>
      <c r="E95" s="21" t="s">
        <v>251</v>
      </c>
      <c r="F95" s="10">
        <v>1.8</v>
      </c>
      <c r="G95" s="8">
        <f t="shared" si="1"/>
        <v>0</v>
      </c>
      <c r="H95" s="13"/>
    </row>
    <row r="96" spans="1:8" s="14" customFormat="1" x14ac:dyDescent="0.25">
      <c r="A96" s="18" t="s">
        <v>221</v>
      </c>
      <c r="B96" s="21">
        <v>417096</v>
      </c>
      <c r="C96" s="9" t="s">
        <v>220</v>
      </c>
      <c r="D96" s="19" t="s">
        <v>237</v>
      </c>
      <c r="E96" s="21" t="s">
        <v>202</v>
      </c>
      <c r="F96" s="10">
        <v>1</v>
      </c>
      <c r="G96" s="8">
        <f t="shared" si="1"/>
        <v>0</v>
      </c>
      <c r="H96" s="13"/>
    </row>
    <row r="97" spans="1:11" s="14" customFormat="1" x14ac:dyDescent="0.25">
      <c r="A97" s="18" t="s">
        <v>222</v>
      </c>
      <c r="B97" s="21">
        <v>418197</v>
      </c>
      <c r="C97" s="9" t="s">
        <v>220</v>
      </c>
      <c r="D97" s="19" t="s">
        <v>238</v>
      </c>
      <c r="E97" s="21" t="s">
        <v>202</v>
      </c>
      <c r="F97" s="10">
        <v>3</v>
      </c>
      <c r="G97" s="8">
        <f t="shared" si="1"/>
        <v>0</v>
      </c>
      <c r="H97" s="13"/>
    </row>
    <row r="98" spans="1:11" s="14" customFormat="1" x14ac:dyDescent="0.25">
      <c r="A98" s="18" t="s">
        <v>231</v>
      </c>
      <c r="B98" s="21">
        <v>413560</v>
      </c>
      <c r="C98" s="9" t="s">
        <v>220</v>
      </c>
      <c r="D98" s="19" t="s">
        <v>245</v>
      </c>
      <c r="E98" s="21" t="s">
        <v>254</v>
      </c>
      <c r="F98" s="10">
        <v>1.5</v>
      </c>
      <c r="G98" s="8">
        <f t="shared" si="1"/>
        <v>0</v>
      </c>
      <c r="H98" s="13"/>
    </row>
    <row r="99" spans="1:11" s="14" customFormat="1" x14ac:dyDescent="0.25">
      <c r="A99" s="18" t="s">
        <v>223</v>
      </c>
      <c r="B99" s="21">
        <v>411097</v>
      </c>
      <c r="C99" s="9" t="s">
        <v>220</v>
      </c>
      <c r="D99" s="19" t="s">
        <v>257</v>
      </c>
      <c r="E99" s="21" t="s">
        <v>202</v>
      </c>
      <c r="F99" s="10">
        <v>1.25</v>
      </c>
      <c r="G99" s="8">
        <f t="shared" si="1"/>
        <v>0</v>
      </c>
      <c r="H99" s="13"/>
    </row>
    <row r="100" spans="1:11" s="14" customFormat="1" x14ac:dyDescent="0.25">
      <c r="A100" s="18" t="s">
        <v>225</v>
      </c>
      <c r="B100" s="21">
        <v>416274</v>
      </c>
      <c r="C100" s="9" t="s">
        <v>220</v>
      </c>
      <c r="D100" s="19" t="s">
        <v>240</v>
      </c>
      <c r="E100" s="21" t="s">
        <v>252</v>
      </c>
      <c r="F100" s="10">
        <v>5</v>
      </c>
      <c r="G100" s="8">
        <f t="shared" si="1"/>
        <v>0</v>
      </c>
      <c r="H100" s="13"/>
    </row>
    <row r="101" spans="1:11" s="14" customFormat="1" x14ac:dyDescent="0.25">
      <c r="A101" s="18" t="s">
        <v>233</v>
      </c>
      <c r="B101" s="21">
        <v>411430</v>
      </c>
      <c r="C101" s="9" t="s">
        <v>220</v>
      </c>
      <c r="D101" s="19" t="s">
        <v>247</v>
      </c>
      <c r="E101" s="21" t="s">
        <v>254</v>
      </c>
      <c r="F101" s="10">
        <v>2.5</v>
      </c>
      <c r="G101" s="8">
        <f t="shared" si="1"/>
        <v>0</v>
      </c>
      <c r="H101" s="13"/>
    </row>
    <row r="102" spans="1:11" s="14" customFormat="1" x14ac:dyDescent="0.25">
      <c r="A102" s="18" t="s">
        <v>273</v>
      </c>
      <c r="B102" s="21">
        <v>418959</v>
      </c>
      <c r="C102" s="9" t="s">
        <v>220</v>
      </c>
      <c r="D102" s="19" t="s">
        <v>278</v>
      </c>
      <c r="E102" s="21" t="s">
        <v>202</v>
      </c>
      <c r="F102" s="10">
        <v>3</v>
      </c>
      <c r="G102" s="8">
        <f t="shared" si="1"/>
        <v>0</v>
      </c>
      <c r="H102" s="13"/>
    </row>
    <row r="103" spans="1:11" s="14" customFormat="1" x14ac:dyDescent="0.25">
      <c r="A103" s="18" t="s">
        <v>162</v>
      </c>
      <c r="B103" s="9">
        <v>272041</v>
      </c>
      <c r="C103" s="9" t="s">
        <v>79</v>
      </c>
      <c r="D103" s="19" t="s">
        <v>80</v>
      </c>
      <c r="E103" s="7" t="s">
        <v>81</v>
      </c>
      <c r="F103" s="10">
        <v>10</v>
      </c>
      <c r="G103" s="8">
        <f t="shared" si="1"/>
        <v>0</v>
      </c>
      <c r="H103" s="13"/>
    </row>
    <row r="104" spans="1:11" s="14" customFormat="1" ht="30" x14ac:dyDescent="0.25">
      <c r="A104" s="18" t="s">
        <v>188</v>
      </c>
      <c r="B104" s="21">
        <v>316767</v>
      </c>
      <c r="C104" s="9" t="s">
        <v>79</v>
      </c>
      <c r="D104" s="19" t="s">
        <v>285</v>
      </c>
      <c r="E104" s="21" t="s">
        <v>282</v>
      </c>
      <c r="F104" s="10">
        <v>18</v>
      </c>
      <c r="G104" s="8">
        <f t="shared" si="1"/>
        <v>0</v>
      </c>
      <c r="H104" s="13"/>
      <c r="I104" s="3"/>
      <c r="J104" s="3"/>
      <c r="K104" s="3"/>
    </row>
    <row r="105" spans="1:11" s="14" customFormat="1" x14ac:dyDescent="0.25">
      <c r="A105" s="18" t="s">
        <v>186</v>
      </c>
      <c r="B105" s="21">
        <v>319812</v>
      </c>
      <c r="C105" s="9" t="s">
        <v>79</v>
      </c>
      <c r="D105" s="19" t="s">
        <v>284</v>
      </c>
      <c r="E105" s="21" t="s">
        <v>281</v>
      </c>
      <c r="F105" s="10">
        <v>2.5</v>
      </c>
      <c r="G105" s="8">
        <f t="shared" si="1"/>
        <v>0</v>
      </c>
      <c r="H105" s="13"/>
      <c r="I105" s="3"/>
      <c r="J105" s="3"/>
      <c r="K105" s="3"/>
    </row>
    <row r="106" spans="1:11" s="14" customFormat="1" ht="30" x14ac:dyDescent="0.25">
      <c r="A106" s="18" t="s">
        <v>178</v>
      </c>
      <c r="B106" s="21">
        <v>272148</v>
      </c>
      <c r="C106" s="9" t="s">
        <v>79</v>
      </c>
      <c r="D106" s="19" t="s">
        <v>283</v>
      </c>
      <c r="E106" s="21" t="s">
        <v>21</v>
      </c>
      <c r="F106" s="10">
        <v>7</v>
      </c>
      <c r="G106" s="8">
        <f t="shared" si="1"/>
        <v>0</v>
      </c>
      <c r="H106" s="13"/>
      <c r="I106" s="3"/>
      <c r="J106" s="3"/>
      <c r="K106" s="3"/>
    </row>
    <row r="107" spans="1:11" s="14" customFormat="1" x14ac:dyDescent="0.25">
      <c r="A107" s="18" t="s">
        <v>163</v>
      </c>
      <c r="B107" s="9">
        <v>217532</v>
      </c>
      <c r="C107" s="9" t="s">
        <v>79</v>
      </c>
      <c r="D107" s="20" t="s">
        <v>82</v>
      </c>
      <c r="E107" s="7" t="s">
        <v>57</v>
      </c>
      <c r="F107" s="10">
        <v>7</v>
      </c>
      <c r="G107" s="8">
        <f t="shared" si="1"/>
        <v>0</v>
      </c>
      <c r="H107" s="13"/>
    </row>
    <row r="108" spans="1:11" s="14" customFormat="1" x14ac:dyDescent="0.25">
      <c r="A108" s="18" t="s">
        <v>164</v>
      </c>
      <c r="B108" s="9">
        <v>272145</v>
      </c>
      <c r="C108" s="9" t="s">
        <v>79</v>
      </c>
      <c r="D108" s="19" t="s">
        <v>83</v>
      </c>
      <c r="E108" s="7" t="s">
        <v>21</v>
      </c>
      <c r="F108" s="10">
        <v>7</v>
      </c>
      <c r="G108" s="8">
        <f t="shared" si="1"/>
        <v>0</v>
      </c>
      <c r="H108" s="13"/>
    </row>
    <row r="109" spans="1:11" s="14" customFormat="1" x14ac:dyDescent="0.25">
      <c r="A109" s="18" t="s">
        <v>165</v>
      </c>
      <c r="B109" s="9">
        <v>387155</v>
      </c>
      <c r="C109" s="9" t="s">
        <v>84</v>
      </c>
      <c r="D109" s="19" t="s">
        <v>85</v>
      </c>
      <c r="E109" s="7" t="s">
        <v>86</v>
      </c>
      <c r="F109" s="8">
        <v>2.1</v>
      </c>
      <c r="G109" s="8">
        <f t="shared" si="1"/>
        <v>0</v>
      </c>
      <c r="H109" s="13"/>
    </row>
    <row r="110" spans="1:11" s="14" customFormat="1" x14ac:dyDescent="0.25">
      <c r="A110" s="18" t="s">
        <v>207</v>
      </c>
      <c r="B110" s="9">
        <v>112162</v>
      </c>
      <c r="C110" s="9" t="s">
        <v>84</v>
      </c>
      <c r="D110" s="19" t="s">
        <v>208</v>
      </c>
      <c r="E110" s="11" t="s">
        <v>209</v>
      </c>
      <c r="F110" s="10">
        <v>4.5</v>
      </c>
      <c r="G110" s="8">
        <f t="shared" si="1"/>
        <v>0</v>
      </c>
      <c r="H110" s="13"/>
    </row>
    <row r="111" spans="1:11" s="14" customFormat="1" x14ac:dyDescent="0.25">
      <c r="A111" s="18" t="s">
        <v>166</v>
      </c>
      <c r="B111" s="9">
        <v>119223</v>
      </c>
      <c r="C111" s="5" t="s">
        <v>84</v>
      </c>
      <c r="D111" s="20" t="s">
        <v>87</v>
      </c>
      <c r="E111" s="7" t="s">
        <v>54</v>
      </c>
      <c r="F111" s="10">
        <v>3</v>
      </c>
      <c r="G111" s="8">
        <f t="shared" si="1"/>
        <v>0</v>
      </c>
      <c r="H111" s="13"/>
    </row>
    <row r="112" spans="1:11" s="14" customFormat="1" x14ac:dyDescent="0.25">
      <c r="A112" s="18" t="s">
        <v>167</v>
      </c>
      <c r="B112" s="9">
        <v>126051</v>
      </c>
      <c r="C112" s="9" t="s">
        <v>84</v>
      </c>
      <c r="D112" s="19" t="s">
        <v>88</v>
      </c>
      <c r="E112" s="6" t="s">
        <v>17</v>
      </c>
      <c r="F112" s="10">
        <v>5</v>
      </c>
      <c r="G112" s="8">
        <f t="shared" si="1"/>
        <v>0</v>
      </c>
      <c r="H112" s="13"/>
    </row>
    <row r="113" spans="1:11" s="14" customFormat="1" x14ac:dyDescent="0.25">
      <c r="A113" s="18" t="s">
        <v>200</v>
      </c>
      <c r="B113" s="9">
        <v>110619</v>
      </c>
      <c r="C113" s="9" t="s">
        <v>84</v>
      </c>
      <c r="D113" s="19" t="s">
        <v>201</v>
      </c>
      <c r="E113" s="11" t="s">
        <v>202</v>
      </c>
      <c r="F113" s="10">
        <v>2.8</v>
      </c>
      <c r="G113" s="8">
        <f t="shared" si="1"/>
        <v>0</v>
      </c>
      <c r="H113" s="13"/>
    </row>
    <row r="114" spans="1:11" s="14" customFormat="1" x14ac:dyDescent="0.25">
      <c r="A114" s="18" t="s">
        <v>168</v>
      </c>
      <c r="B114" s="9">
        <v>387165</v>
      </c>
      <c r="C114" s="5" t="s">
        <v>84</v>
      </c>
      <c r="D114" s="19" t="s">
        <v>299</v>
      </c>
      <c r="E114" s="7" t="s">
        <v>86</v>
      </c>
      <c r="F114" s="8">
        <v>1.5</v>
      </c>
      <c r="G114" s="8">
        <f t="shared" si="1"/>
        <v>0</v>
      </c>
      <c r="H114" s="13"/>
    </row>
    <row r="115" spans="1:11" s="14" customFormat="1" x14ac:dyDescent="0.25">
      <c r="A115" s="18" t="s">
        <v>169</v>
      </c>
      <c r="B115" s="9">
        <v>387175</v>
      </c>
      <c r="C115" s="5" t="s">
        <v>84</v>
      </c>
      <c r="D115" s="19" t="s">
        <v>89</v>
      </c>
      <c r="E115" s="7" t="s">
        <v>86</v>
      </c>
      <c r="F115" s="8">
        <v>1.5</v>
      </c>
      <c r="G115" s="8">
        <f t="shared" si="1"/>
        <v>0</v>
      </c>
      <c r="H115" s="13"/>
    </row>
    <row r="116" spans="1:11" s="14" customFormat="1" x14ac:dyDescent="0.25">
      <c r="A116" s="18" t="s">
        <v>170</v>
      </c>
      <c r="B116" s="9">
        <v>387160</v>
      </c>
      <c r="C116" s="5" t="s">
        <v>84</v>
      </c>
      <c r="D116" s="19" t="s">
        <v>90</v>
      </c>
      <c r="E116" s="7" t="s">
        <v>86</v>
      </c>
      <c r="F116" s="8">
        <v>1.5</v>
      </c>
      <c r="G116" s="8">
        <f t="shared" si="1"/>
        <v>0</v>
      </c>
      <c r="H116" s="13"/>
    </row>
    <row r="117" spans="1:11" s="14" customFormat="1" x14ac:dyDescent="0.25">
      <c r="A117" s="18" t="s">
        <v>171</v>
      </c>
      <c r="B117" s="9">
        <v>387170</v>
      </c>
      <c r="C117" s="5" t="s">
        <v>84</v>
      </c>
      <c r="D117" s="19" t="s">
        <v>300</v>
      </c>
      <c r="E117" s="7" t="s">
        <v>86</v>
      </c>
      <c r="F117" s="8">
        <v>1.5</v>
      </c>
      <c r="G117" s="8">
        <f t="shared" si="1"/>
        <v>0</v>
      </c>
      <c r="H117" s="13"/>
    </row>
    <row r="118" spans="1:11" x14ac:dyDescent="0.25">
      <c r="A118" s="18" t="s">
        <v>203</v>
      </c>
      <c r="B118" s="9">
        <v>111151</v>
      </c>
      <c r="C118" s="9" t="s">
        <v>84</v>
      </c>
      <c r="D118" s="19" t="s">
        <v>204</v>
      </c>
      <c r="E118" s="11" t="s">
        <v>202</v>
      </c>
      <c r="F118" s="10">
        <v>3.1</v>
      </c>
      <c r="G118" s="8">
        <f t="shared" si="1"/>
        <v>0</v>
      </c>
      <c r="H118" s="13"/>
      <c r="I118" s="14"/>
      <c r="J118" s="14"/>
      <c r="K118" s="14"/>
    </row>
    <row r="119" spans="1:11" x14ac:dyDescent="0.25">
      <c r="A119" s="18" t="s">
        <v>172</v>
      </c>
      <c r="B119" s="9">
        <v>112138</v>
      </c>
      <c r="C119" s="9" t="s">
        <v>84</v>
      </c>
      <c r="D119" s="19" t="s">
        <v>91</v>
      </c>
      <c r="E119" s="7" t="s">
        <v>92</v>
      </c>
      <c r="F119" s="10">
        <v>15</v>
      </c>
      <c r="G119" s="8">
        <f t="shared" si="1"/>
        <v>0</v>
      </c>
      <c r="H119" s="13"/>
      <c r="I119" s="14"/>
      <c r="J119" s="14"/>
      <c r="K119" s="14"/>
    </row>
    <row r="120" spans="1:11" x14ac:dyDescent="0.25">
      <c r="A120" s="18" t="s">
        <v>173</v>
      </c>
      <c r="B120" s="9">
        <v>112155</v>
      </c>
      <c r="C120" s="9" t="s">
        <v>84</v>
      </c>
      <c r="D120" s="19" t="s">
        <v>93</v>
      </c>
      <c r="E120" s="7" t="s">
        <v>92</v>
      </c>
      <c r="F120" s="10">
        <v>22</v>
      </c>
      <c r="G120" s="8">
        <f t="shared" si="1"/>
        <v>0</v>
      </c>
      <c r="H120" s="13"/>
      <c r="I120" s="14"/>
      <c r="J120" s="14"/>
      <c r="K120" s="14"/>
    </row>
    <row r="121" spans="1:11" x14ac:dyDescent="0.25">
      <c r="A121" s="18" t="s">
        <v>174</v>
      </c>
      <c r="B121" s="9">
        <v>112127</v>
      </c>
      <c r="C121" s="9" t="s">
        <v>84</v>
      </c>
      <c r="D121" s="19" t="s">
        <v>94</v>
      </c>
      <c r="E121" s="7" t="s">
        <v>92</v>
      </c>
      <c r="F121" s="10">
        <v>10</v>
      </c>
      <c r="G121" s="8">
        <f t="shared" si="1"/>
        <v>0</v>
      </c>
      <c r="H121" s="13"/>
      <c r="I121" s="14"/>
      <c r="J121" s="14"/>
      <c r="K121" s="14"/>
    </row>
    <row r="122" spans="1:11" x14ac:dyDescent="0.25">
      <c r="A122" s="18" t="s">
        <v>215</v>
      </c>
      <c r="B122" s="21">
        <v>126432</v>
      </c>
      <c r="C122" s="9" t="s">
        <v>84</v>
      </c>
      <c r="D122" s="19" t="s">
        <v>280</v>
      </c>
      <c r="E122" s="21" t="s">
        <v>202</v>
      </c>
      <c r="F122" s="10">
        <v>2</v>
      </c>
      <c r="G122" s="8">
        <f t="shared" si="1"/>
        <v>0</v>
      </c>
      <c r="H122" s="13"/>
    </row>
    <row r="123" spans="1:11" x14ac:dyDescent="0.25">
      <c r="A123" s="18" t="s">
        <v>205</v>
      </c>
      <c r="B123" s="9">
        <v>143939</v>
      </c>
      <c r="C123" s="9" t="s">
        <v>84</v>
      </c>
      <c r="D123" s="19" t="s">
        <v>206</v>
      </c>
      <c r="E123" s="11" t="s">
        <v>21</v>
      </c>
      <c r="F123" s="10">
        <v>1.5</v>
      </c>
      <c r="G123" s="8">
        <f t="shared" si="1"/>
        <v>0</v>
      </c>
      <c r="H123" s="13"/>
      <c r="I123" s="14"/>
      <c r="J123" s="14"/>
      <c r="K123" s="14"/>
    </row>
    <row r="124" spans="1:11" x14ac:dyDescent="0.25">
      <c r="A124" s="18" t="s">
        <v>175</v>
      </c>
      <c r="B124" s="9">
        <v>118091</v>
      </c>
      <c r="C124" s="9" t="s">
        <v>95</v>
      </c>
      <c r="D124" s="19" t="s">
        <v>96</v>
      </c>
      <c r="E124" s="6" t="s">
        <v>97</v>
      </c>
      <c r="F124" s="10">
        <v>2</v>
      </c>
      <c r="G124" s="8">
        <f t="shared" si="1"/>
        <v>0</v>
      </c>
      <c r="H124" s="13"/>
    </row>
    <row r="125" spans="1:11" ht="30" x14ac:dyDescent="0.25">
      <c r="A125" s="18" t="s">
        <v>176</v>
      </c>
      <c r="B125" s="9">
        <v>118102</v>
      </c>
      <c r="C125" s="9" t="s">
        <v>95</v>
      </c>
      <c r="D125" s="19" t="s">
        <v>98</v>
      </c>
      <c r="E125" s="6" t="s">
        <v>99</v>
      </c>
      <c r="F125" s="10">
        <v>4.5</v>
      </c>
      <c r="G125" s="8">
        <f t="shared" si="1"/>
        <v>0</v>
      </c>
      <c r="H125" s="13"/>
    </row>
    <row r="126" spans="1:11" ht="30" x14ac:dyDescent="0.25">
      <c r="A126" s="18" t="s">
        <v>177</v>
      </c>
      <c r="B126" s="9">
        <v>118047</v>
      </c>
      <c r="C126" s="9" t="s">
        <v>95</v>
      </c>
      <c r="D126" s="19" t="s">
        <v>100</v>
      </c>
      <c r="E126" s="6" t="s">
        <v>101</v>
      </c>
      <c r="F126" s="10">
        <v>3.5</v>
      </c>
      <c r="G126" s="8">
        <f t="shared" si="1"/>
        <v>0</v>
      </c>
      <c r="H126" s="13"/>
    </row>
    <row r="127" spans="1:11" x14ac:dyDescent="0.25">
      <c r="A127" s="18" t="s">
        <v>179</v>
      </c>
      <c r="B127" s="9">
        <v>118141</v>
      </c>
      <c r="C127" s="9" t="s">
        <v>95</v>
      </c>
      <c r="D127" s="19" t="s">
        <v>102</v>
      </c>
      <c r="E127" s="6" t="s">
        <v>57</v>
      </c>
      <c r="F127" s="10">
        <v>4.5</v>
      </c>
      <c r="G127" s="8">
        <f t="shared" si="1"/>
        <v>0</v>
      </c>
      <c r="H127" s="13"/>
    </row>
    <row r="128" spans="1:11" x14ac:dyDescent="0.25">
      <c r="A128" s="18" t="s">
        <v>180</v>
      </c>
      <c r="B128" s="9">
        <v>118196</v>
      </c>
      <c r="C128" s="9" t="s">
        <v>95</v>
      </c>
      <c r="D128" s="19" t="s">
        <v>103</v>
      </c>
      <c r="E128" s="6" t="s">
        <v>104</v>
      </c>
      <c r="F128" s="10">
        <v>4</v>
      </c>
      <c r="G128" s="8">
        <f t="shared" si="1"/>
        <v>0</v>
      </c>
      <c r="H128" s="13"/>
    </row>
    <row r="129" spans="1:8" x14ac:dyDescent="0.25">
      <c r="A129" s="18" t="s">
        <v>181</v>
      </c>
      <c r="B129" s="9">
        <v>118171</v>
      </c>
      <c r="C129" s="9" t="s">
        <v>95</v>
      </c>
      <c r="D129" s="19" t="s">
        <v>105</v>
      </c>
      <c r="E129" s="6" t="s">
        <v>106</v>
      </c>
      <c r="F129" s="10">
        <v>4</v>
      </c>
      <c r="G129" s="8">
        <f t="shared" si="1"/>
        <v>0</v>
      </c>
      <c r="H129" s="13"/>
    </row>
    <row r="130" spans="1:8" x14ac:dyDescent="0.25">
      <c r="A130" s="18" t="s">
        <v>182</v>
      </c>
      <c r="B130" s="9">
        <v>118341</v>
      </c>
      <c r="C130" s="9" t="s">
        <v>95</v>
      </c>
      <c r="D130" s="19" t="s">
        <v>107</v>
      </c>
      <c r="E130" s="6" t="s">
        <v>57</v>
      </c>
      <c r="F130" s="10">
        <v>10</v>
      </c>
      <c r="G130" s="8">
        <f t="shared" si="1"/>
        <v>0</v>
      </c>
      <c r="H130" s="13"/>
    </row>
    <row r="131" spans="1:8" x14ac:dyDescent="0.25">
      <c r="A131" s="18" t="s">
        <v>183</v>
      </c>
      <c r="B131" s="9">
        <v>118351</v>
      </c>
      <c r="C131" s="9" t="s">
        <v>95</v>
      </c>
      <c r="D131" s="19" t="s">
        <v>108</v>
      </c>
      <c r="E131" s="6" t="s">
        <v>104</v>
      </c>
      <c r="F131" s="10">
        <v>10</v>
      </c>
      <c r="G131" s="8">
        <f t="shared" si="1"/>
        <v>0</v>
      </c>
      <c r="H131" s="13"/>
    </row>
    <row r="132" spans="1:8" x14ac:dyDescent="0.25">
      <c r="A132" s="18" t="s">
        <v>184</v>
      </c>
      <c r="B132" s="9">
        <v>118226</v>
      </c>
      <c r="C132" s="9" t="s">
        <v>95</v>
      </c>
      <c r="D132" s="19" t="s">
        <v>109</v>
      </c>
      <c r="E132" s="6" t="s">
        <v>57</v>
      </c>
      <c r="F132" s="10">
        <v>3</v>
      </c>
      <c r="G132" s="8">
        <f t="shared" si="1"/>
        <v>0</v>
      </c>
      <c r="H132" s="13"/>
    </row>
    <row r="133" spans="1:8" ht="19.5" customHeight="1" x14ac:dyDescent="0.25">
      <c r="A133" s="18" t="s">
        <v>185</v>
      </c>
      <c r="B133" s="9">
        <v>135079</v>
      </c>
      <c r="C133" s="9" t="s">
        <v>305</v>
      </c>
      <c r="D133" s="19" t="s">
        <v>110</v>
      </c>
      <c r="E133" s="6">
        <v>250</v>
      </c>
      <c r="F133" s="8">
        <v>12</v>
      </c>
      <c r="G133" s="8">
        <f t="shared" si="1"/>
        <v>0</v>
      </c>
      <c r="H133" s="13"/>
    </row>
    <row r="134" spans="1:8" x14ac:dyDescent="0.25">
      <c r="A134" s="18" t="s">
        <v>187</v>
      </c>
      <c r="B134" s="9">
        <v>135085</v>
      </c>
      <c r="C134" s="9" t="s">
        <v>305</v>
      </c>
      <c r="D134" s="20" t="s">
        <v>301</v>
      </c>
      <c r="E134" s="6">
        <v>200</v>
      </c>
      <c r="F134" s="8">
        <v>12</v>
      </c>
      <c r="G134" s="8">
        <f t="shared" si="1"/>
        <v>0</v>
      </c>
      <c r="H134" s="13"/>
    </row>
  </sheetData>
  <sheetProtection selectLockedCells="1"/>
  <sortState xmlns:xlrd2="http://schemas.microsoft.com/office/spreadsheetml/2017/richdata2" ref="A24:K134">
    <sortCondition ref="C24:C134"/>
  </sortState>
  <mergeCells count="17">
    <mergeCell ref="A15:H15"/>
    <mergeCell ref="A16:H16"/>
    <mergeCell ref="A17:H17"/>
    <mergeCell ref="A18:H18"/>
    <mergeCell ref="A20:H20"/>
    <mergeCell ref="A1:H1"/>
    <mergeCell ref="A2:H2"/>
    <mergeCell ref="A3:H3"/>
    <mergeCell ref="A4:H4"/>
    <mergeCell ref="A5:H5"/>
    <mergeCell ref="A12:H12"/>
    <mergeCell ref="A14:H14"/>
    <mergeCell ref="A6:H6"/>
    <mergeCell ref="A8:H8"/>
    <mergeCell ref="A9:H9"/>
    <mergeCell ref="A10:H10"/>
    <mergeCell ref="A11:H11"/>
  </mergeCells>
  <phoneticPr fontId="9" type="noConversion"/>
  <hyperlinks>
    <hyperlink ref="A15" r:id="rId1" display="mailto:catering.administration@wolfson.ox.ac.uk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Calder</dc:creator>
  <cp:lastModifiedBy>Louise</cp:lastModifiedBy>
  <dcterms:created xsi:type="dcterms:W3CDTF">2020-04-01T16:05:09Z</dcterms:created>
  <dcterms:modified xsi:type="dcterms:W3CDTF">2020-10-01T08:58:34Z</dcterms:modified>
</cp:coreProperties>
</file>